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Расходы" sheetId="2" r:id="rId1"/>
  </sheets>
  <definedNames>
    <definedName name="APPT" localSheetId="0">Расходы!$A$25</definedName>
    <definedName name="FIO" localSheetId="0">Расходы!$D$25</definedName>
    <definedName name="LAST_CELL" localSheetId="0">Расходы!$F$215</definedName>
    <definedName name="RBEGIN_1" localSheetId="0">Расходы!$A$17</definedName>
    <definedName name="REND_1" localSheetId="0">Расходы!$A$216</definedName>
    <definedName name="SIGN" localSheetId="0">Расходы!$A$24:$D$26</definedName>
  </definedNames>
  <calcPr calcId="125725"/>
</workbook>
</file>

<file path=xl/calcChain.xml><?xml version="1.0" encoding="utf-8"?>
<calcChain xmlns="http://schemas.openxmlformats.org/spreadsheetml/2006/main">
  <c r="F17" i="2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</calcChain>
</file>

<file path=xl/sharedStrings.xml><?xml version="1.0" encoding="utf-8"?>
<sst xmlns="http://schemas.openxmlformats.org/spreadsheetml/2006/main" count="620" uniqueCount="298">
  <si>
    <t xml:space="preserve">x                    </t>
  </si>
  <si>
    <t>x</t>
  </si>
  <si>
    <t>450</t>
  </si>
  <si>
    <t>Результат исполнения бюджета (дефицит / профицит)</t>
  </si>
  <si>
    <t xml:space="preserve">840 1403 7430006060 540 </t>
  </si>
  <si>
    <t>200</t>
  </si>
  <si>
    <t>Иные межбюджетные трансферты</t>
  </si>
  <si>
    <t xml:space="preserve">840 1403 7430006060 500 </t>
  </si>
  <si>
    <t>Межбюджетные трансферты</t>
  </si>
  <si>
    <t xml:space="preserve">840 1403 7430006060 000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</si>
  <si>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Самойловского сельсовета</t>
  </si>
  <si>
    <t xml:space="preserve">840 1403 7430006050 540 </t>
  </si>
  <si>
    <t xml:space="preserve">840 1403 7430006050 500 </t>
  </si>
  <si>
    <t xml:space="preserve">840 1403 7430006050 000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</si>
  <si>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Самойловского сельсовета</t>
  </si>
  <si>
    <t xml:space="preserve">840 1403 7430000000 000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</si>
  <si>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</si>
  <si>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840 1403 7400000000 000 </t>
  </si>
  <si>
    <t>Непрограммные расходы администрации Самойловского сельсовета</t>
  </si>
  <si>
    <t xml:space="preserve">840 1403 0000000000 000 </t>
  </si>
  <si>
    <t>Прочие межбюджетные трансферты общего характера</t>
  </si>
  <si>
    <t xml:space="preserve">840 1400 0000000000 000 </t>
  </si>
  <si>
    <t>МЕЖБЮДЖЕТНЫЕ ТРАНСФЕРТЫ ОБЩЕГО ХАРАКТЕРА БЮДЖЕТАМ БЮДЖЕТНОЙ СИСТЕМЫ РОССИЙСКОЙ ФЕДЕРАЦИИ</t>
  </si>
  <si>
    <t xml:space="preserve">840 1001 7450010010 312 </t>
  </si>
  <si>
    <t>Иные пенсии, социальные доплаты к пенсиям</t>
  </si>
  <si>
    <t xml:space="preserve">840 1001 7450010010 310 </t>
  </si>
  <si>
    <t>Публичные нормативные социальные выплаты гражданам</t>
  </si>
  <si>
    <t xml:space="preserve">840 1001 7450010010 300 </t>
  </si>
  <si>
    <t>Социальное обеспечение и иные выплаты населению</t>
  </si>
  <si>
    <t xml:space="preserve">840 1001 7450010010 000 </t>
  </si>
  <si>
    <t>Доплаты к пенсиям государственных (муницапальных) служащих в рамках непрограммных расходов администрации Самойловского сельсовета</t>
  </si>
  <si>
    <t xml:space="preserve">840 1001 7450000000 000 </t>
  </si>
  <si>
    <t>Выполнение других обязательств государства</t>
  </si>
  <si>
    <t xml:space="preserve">840 1001 7400000000 000 </t>
  </si>
  <si>
    <t xml:space="preserve">840 1001 0000000000 000 </t>
  </si>
  <si>
    <t>Пенсионное обеспечение</t>
  </si>
  <si>
    <t xml:space="preserve">840 1000 0000000000 000 </t>
  </si>
  <si>
    <t>СОЦИАЛЬНАЯ ПОЛИТИКА</t>
  </si>
  <si>
    <t xml:space="preserve">840 0801 0190306010 244 </t>
  </si>
  <si>
    <t>Прочая закупка товаров, работ и услуг</t>
  </si>
  <si>
    <t xml:space="preserve">840 0801 0190306010 240 </t>
  </si>
  <si>
    <t>Иные закупки товаров, работ и услуг для обеспечения государственных (муниципальных) нужд</t>
  </si>
  <si>
    <t xml:space="preserve">840 0801 0190306010 200 </t>
  </si>
  <si>
    <t>Закупка товаров, работ и услуг для обеспечения государственных (муниципальных) нужд</t>
  </si>
  <si>
    <t xml:space="preserve">840 0801 0190306010 000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</si>
  <si>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Самойловского сельсовета Абанского района"</t>
  </si>
  <si>
    <t xml:space="preserve">840 0801 0190206010 247 </t>
  </si>
  <si>
    <t>Закупка энергетических ресурсов</t>
  </si>
  <si>
    <t xml:space="preserve">840 0801 0190206010 244 </t>
  </si>
  <si>
    <t xml:space="preserve">840 0801 0190206010 240 </t>
  </si>
  <si>
    <t xml:space="preserve">840 0801 0190206010 200 </t>
  </si>
  <si>
    <t xml:space="preserve">840 0801 0190206010 000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</si>
  <si>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Самойловского сельсовета Абанского района"</t>
  </si>
  <si>
    <t xml:space="preserve">840 0801 0190000000 000 </t>
  </si>
  <si>
    <t>Отдельные мероприятия муниципальной программы</t>
  </si>
  <si>
    <t xml:space="preserve">840 0801 0100000000 000 </t>
  </si>
  <si>
    <t>Муниципальная программа "Обеспечение жизнедеятельности на территории Самойловского сельсовета Абанского района"</t>
  </si>
  <si>
    <t xml:space="preserve">840 0801 0000000000 000 </t>
  </si>
  <si>
    <t>Культура</t>
  </si>
  <si>
    <t xml:space="preserve">840 0800 0000000000 000 </t>
  </si>
  <si>
    <t>КУЛЬТУРА, КИНЕМАТОГРАФИЯ</t>
  </si>
  <si>
    <t xml:space="preserve">840 0702 0190106010 244 </t>
  </si>
  <si>
    <t xml:space="preserve">840 0702 0190106010 240 </t>
  </si>
  <si>
    <t xml:space="preserve">840 0702 0190106010 200 </t>
  </si>
  <si>
    <t xml:space="preserve">840 0702 0190106010 000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</si>
  <si>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Самойловского сельсовета Абанского района"</t>
  </si>
  <si>
    <t xml:space="preserve">840 0702 0190000000 000 </t>
  </si>
  <si>
    <t xml:space="preserve">840 0702 0100000000 000 </t>
  </si>
  <si>
    <t xml:space="preserve">840 0702 0000000000 000 </t>
  </si>
  <si>
    <t>Общее образование</t>
  </si>
  <si>
    <t xml:space="preserve">840 0700 0000000000 000 </t>
  </si>
  <si>
    <t>ОБРАЗОВАНИЕ</t>
  </si>
  <si>
    <t xml:space="preserve">840 0503 01200S7490 244 </t>
  </si>
  <si>
    <t xml:space="preserve">840 0503 01200S7490 240 </t>
  </si>
  <si>
    <t xml:space="preserve">840 0503 01200S7490 200 </t>
  </si>
  <si>
    <t xml:space="preserve">840 0503 01200S7490 000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</si>
  <si>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</si>
  <si>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0503 01200S6410 244 </t>
  </si>
  <si>
    <t xml:space="preserve">840 0503 01200S6410 240 </t>
  </si>
  <si>
    <t xml:space="preserve">840 0503 01200S6410 200 </t>
  </si>
  <si>
    <t xml:space="preserve">840 0503 01200S6410 000 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</si>
  <si>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</si>
  <si>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840 0503 0120065000 244 </t>
  </si>
  <si>
    <t xml:space="preserve">840 0503 0120065000 240 </t>
  </si>
  <si>
    <t xml:space="preserve">840 0503 0120065000 200 </t>
  </si>
  <si>
    <t xml:space="preserve">840 0503 0120065000 000 </t>
  </si>
  <si>
    <t>Прочие мероприятия по благоустройству городских округов и поселений</t>
  </si>
  <si>
    <t xml:space="preserve">840 0503 0120064000 244 </t>
  </si>
  <si>
    <t xml:space="preserve">840 0503 0120064000 240 </t>
  </si>
  <si>
    <t xml:space="preserve">840 0503 0120064000 200 </t>
  </si>
  <si>
    <t xml:space="preserve">840 0503 0120064000 000 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</si>
  <si>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</si>
  <si>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840 0503 0120061000 247 </t>
  </si>
  <si>
    <t xml:space="preserve">840 0503 0120061000 244 </t>
  </si>
  <si>
    <t xml:space="preserve">840 0503 0120061000 240 </t>
  </si>
  <si>
    <t xml:space="preserve">840 0503 0120061000 200 </t>
  </si>
  <si>
    <t xml:space="preserve">840 0503 0120061000 000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</si>
  <si>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</si>
  <si>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840 0503 0120000000 000 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</si>
  <si>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</si>
  <si>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 xml:space="preserve">840 0503 0100000000 000 </t>
  </si>
  <si>
    <t xml:space="preserve">840 0503 0000000000 000 </t>
  </si>
  <si>
    <t>Благоустройство</t>
  </si>
  <si>
    <t xml:space="preserve">840 0502 0120035050 247 </t>
  </si>
  <si>
    <t xml:space="preserve">840 0502 0120035050 244 </t>
  </si>
  <si>
    <t xml:space="preserve">840 0502 0120035050 240 </t>
  </si>
  <si>
    <t xml:space="preserve">840 0502 0120035050 200 </t>
  </si>
  <si>
    <t xml:space="preserve">840 0502 0120035050 000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</si>
  <si>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</si>
  <si>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840 0502 0120013640 244 </t>
  </si>
  <si>
    <t xml:space="preserve">840 0502 0120013640 240 </t>
  </si>
  <si>
    <t xml:space="preserve">840 0502 0120013640 200 </t>
  </si>
  <si>
    <t xml:space="preserve">840 0502 0120013640 000 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</si>
  <si>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</si>
  <si>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840 0502 0120000000 000 </t>
  </si>
  <si>
    <t xml:space="preserve">840 0502 0100000000 000 </t>
  </si>
  <si>
    <t xml:space="preserve">840 0502 0000000000 000 </t>
  </si>
  <si>
    <t>Коммунальное хозяйство</t>
  </si>
  <si>
    <t xml:space="preserve">840 0501 0120004110 853 </t>
  </si>
  <si>
    <t>Уплата иных платежей</t>
  </si>
  <si>
    <t xml:space="preserve">840 0501 0120004110 850 </t>
  </si>
  <si>
    <t>Уплата налогов, сборов и иных платежей</t>
  </si>
  <si>
    <t xml:space="preserve">840 0501 0120004110 800 </t>
  </si>
  <si>
    <t>Иные бюджетные ассигнования</t>
  </si>
  <si>
    <t xml:space="preserve">840 0501 0120004110 244 </t>
  </si>
  <si>
    <t xml:space="preserve">840 0501 0120004110 240 </t>
  </si>
  <si>
    <t xml:space="preserve">840 0501 0120004110 200 </t>
  </si>
  <si>
    <t xml:space="preserve">840 0501 0120004110 000 </t>
  </si>
  <si>
    <t>Прочие мероприятия в области жилищно-коммунального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</si>
  <si>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840 0501 0120000000 000 </t>
  </si>
  <si>
    <t xml:space="preserve">840 0501 0100000000 000 </t>
  </si>
  <si>
    <t xml:space="preserve">840 0501 0000000000 000 </t>
  </si>
  <si>
    <t>Жилищное хозяйство</t>
  </si>
  <si>
    <t xml:space="preserve">840 0500 0000000000 000 </t>
  </si>
  <si>
    <t>ЖИЛИЩНО-КОММУНАЛЬНОЕ ХОЗЯЙСТВО</t>
  </si>
  <si>
    <t xml:space="preserve">840 0409 01300S5090 244 </t>
  </si>
  <si>
    <t xml:space="preserve">840 0409 01300S5090 240 </t>
  </si>
  <si>
    <t xml:space="preserve">840 0409 01300S5090 200 </t>
  </si>
  <si>
    <t xml:space="preserve">840 0409 01300S5090 000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</si>
  <si>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поселения"муниципальной программы "Обеспечение жизнедеятельности на территории Самойловского сельсовета Абанского района"</t>
  </si>
  <si>
    <t xml:space="preserve">840 0409 01300S5080 244 </t>
  </si>
  <si>
    <t xml:space="preserve">840 0409 01300S5080 240 </t>
  </si>
  <si>
    <t xml:space="preserve">840 0409 01300S5080 200 </t>
  </si>
  <si>
    <t xml:space="preserve">840 0409 01300S5080 000 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</si>
  <si>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Самойловского сельсовета Абанского района"</t>
  </si>
  <si>
    <t xml:space="preserve">840 0409 0130004190 244 </t>
  </si>
  <si>
    <t xml:space="preserve">840 0409 0130004190 240 </t>
  </si>
  <si>
    <t xml:space="preserve">840 0409 0130004190 200 </t>
  </si>
  <si>
    <t xml:space="preserve">840 0409 0130004190 000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</si>
  <si>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Самойловского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Самойловского сельсовета Абанского района"</t>
  </si>
  <si>
    <t xml:space="preserve">840 0409 0130004070 244 </t>
  </si>
  <si>
    <t xml:space="preserve">840 0409 0130004070 240 </t>
  </si>
  <si>
    <t xml:space="preserve">840 0409 0130004070 200 </t>
  </si>
  <si>
    <t xml:space="preserve">840 0409 0130004070 000 </t>
  </si>
  <si>
    <t>Проведение независимых лабораторных испытаний качества асфальтобетонного покрытия при проведении ремонта автомобильных дорог в населенных пунктах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Самойловского сельсовета Абанского района"</t>
  </si>
  <si>
    <t xml:space="preserve">840 0409 0130000000 000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</si>
  <si>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</si>
  <si>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840 0409 0100000000 000 </t>
  </si>
  <si>
    <t xml:space="preserve">840 0409 0000000000 000 </t>
  </si>
  <si>
    <t>Дорожное хозяйство (дорожные фонды)</t>
  </si>
  <si>
    <t xml:space="preserve">840 0400 0000000000 000 </t>
  </si>
  <si>
    <t>НАЦИОНАЛЬНАЯ ЭКОНОМИКА</t>
  </si>
  <si>
    <t xml:space="preserve">840 0310 01100S4120 244 </t>
  </si>
  <si>
    <t xml:space="preserve">840 0310 01100S4120 240 </t>
  </si>
  <si>
    <t xml:space="preserve">840 0310 01100S4120 200 </t>
  </si>
  <si>
    <t xml:space="preserve">840 0310 01100S4120 000 </t>
  </si>
  <si>
    <t>Обеспечение первичных мер пожарной безопасности в рамках подпрограммы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Самойловского сельсовета Абанского района"</t>
  </si>
  <si>
    <t xml:space="preserve">840 0310 0110000000 000 </t>
  </si>
  <si>
    <t>Подпрограмма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</si>
  <si>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840 0310 0100000000 000 </t>
  </si>
  <si>
    <t xml:space="preserve">840 0310 0000000000 000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</si>
  <si>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</si>
  <si>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840 0300 0000000000 000 </t>
  </si>
  <si>
    <t>НАЦИОНАЛЬНАЯ БЕЗОПАСНОСТЬ И ПРАВООХРАНИТЕЛЬНАЯ ДЕЯТЕЛЬНОСТЬ</t>
  </si>
  <si>
    <t xml:space="preserve">840 0203 9990051180 244 </t>
  </si>
  <si>
    <t xml:space="preserve">840 0203 9990051180 240 </t>
  </si>
  <si>
    <t xml:space="preserve">840 0203 9990051180 200 </t>
  </si>
  <si>
    <t xml:space="preserve">840 0203 9990051180 129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</si>
  <si>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</si>
  <si>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840 0203 9990051180 121 </t>
  </si>
  <si>
    <t>Фонд оплаты труда государственных (муниципальных) органов</t>
  </si>
  <si>
    <t xml:space="preserve">840 0203 9990051180 120 </t>
  </si>
  <si>
    <t>Расходы на выплаты персоналу государственных (муниципальных) органов</t>
  </si>
  <si>
    <t xml:space="preserve">840 0203 9990051180 100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</si>
  <si>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</si>
  <si>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840 0203 9990051180 000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</si>
  <si>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</si>
  <si>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840 0203 9990000000 000 </t>
  </si>
  <si>
    <t>Непрограмные расходы</t>
  </si>
  <si>
    <t xml:space="preserve">840 0203 9900000000 000 </t>
  </si>
  <si>
    <t>Непрограмные расходы органов местного самоуправления</t>
  </si>
  <si>
    <t xml:space="preserve">840 0203 0000000000 000 </t>
  </si>
  <si>
    <t>Мобилизационная и вневойсковая подготовка</t>
  </si>
  <si>
    <t xml:space="preserve">840 0200 0000000000 000 </t>
  </si>
  <si>
    <t>НАЦИОНАЛЬНАЯ ОБОРОНА</t>
  </si>
  <si>
    <t>-</t>
  </si>
  <si>
    <t xml:space="preserve">840 0113 9990075140 244 </t>
  </si>
  <si>
    <t xml:space="preserve">840 0113 9990075140 240 </t>
  </si>
  <si>
    <t xml:space="preserve">840 0113 9990075140 200 </t>
  </si>
  <si>
    <t xml:space="preserve">840 0113 9990075140 000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</si>
  <si>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</si>
  <si>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840 0113 9990000000 000 </t>
  </si>
  <si>
    <t xml:space="preserve">840 0113 9900000000 000 </t>
  </si>
  <si>
    <t xml:space="preserve">840 0113 7450003040 244 </t>
  </si>
  <si>
    <t xml:space="preserve">840 0113 7450003040 240 </t>
  </si>
  <si>
    <t xml:space="preserve">840 0113 7450003040 200 </t>
  </si>
  <si>
    <t xml:space="preserve">840 0113 7450003040 000 </t>
  </si>
  <si>
    <t>Выполнение прочих обязательств государства, носящий разовый характер</t>
  </si>
  <si>
    <t xml:space="preserve">840 0113 7450000000 000 </t>
  </si>
  <si>
    <t xml:space="preserve">840 0113 7440093990 244 </t>
  </si>
  <si>
    <t xml:space="preserve">840 0113 7440093990 240 </t>
  </si>
  <si>
    <t xml:space="preserve">840 0113 7440093990 200 </t>
  </si>
  <si>
    <t xml:space="preserve">840 0113 7440093990 129 </t>
  </si>
  <si>
    <t xml:space="preserve">840 0113 7440093990 121 </t>
  </si>
  <si>
    <t xml:space="preserve">840 0113 7440093990 120 </t>
  </si>
  <si>
    <t xml:space="preserve">840 0113 7440093990 100 </t>
  </si>
  <si>
    <t xml:space="preserve">840 0113 7440093990 000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</si>
  <si>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Самойловского сельсовета</t>
  </si>
  <si>
    <t xml:space="preserve">840 0113 7440010490 129 </t>
  </si>
  <si>
    <t xml:space="preserve">840 0113 7440010490 121 </t>
  </si>
  <si>
    <t xml:space="preserve">840 0113 7440010490 120 </t>
  </si>
  <si>
    <t xml:space="preserve">840 0113 7440010490 100 </t>
  </si>
  <si>
    <t xml:space="preserve">840 0113 7440010490 000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</si>
  <si>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Самойловского сельсовета</t>
  </si>
  <si>
    <t xml:space="preserve">840 0113 7440000991 540 </t>
  </si>
  <si>
    <t xml:space="preserve">840 0113 7440000991 500 </t>
  </si>
  <si>
    <t xml:space="preserve">840 0113 7440000991 000 </t>
  </si>
  <si>
    <t>Предоставление (получение) услуг по ведению бюджетного налогового и статистического учета и формированию бюджетной отчетности в рамках непрограммных расходов администрации Самойловского сельсовета</t>
  </si>
  <si>
    <t xml:space="preserve">840 0113 7440000000 000 </t>
  </si>
  <si>
    <t>Другие общегосударственные вопросы</t>
  </si>
  <si>
    <t xml:space="preserve">840 0113 7400000000 000 </t>
  </si>
  <si>
    <t xml:space="preserve">840 0113 0000000000 000 </t>
  </si>
  <si>
    <t xml:space="preserve">840 0111 9990007050 870 </t>
  </si>
  <si>
    <t>Резервные средства</t>
  </si>
  <si>
    <t xml:space="preserve">840 0111 9990007050 800 </t>
  </si>
  <si>
    <t xml:space="preserve">840 0111 9990007050 000 </t>
  </si>
  <si>
    <t>Резервные фонды местных администраций в рамках непрограмных расходов органов местного самоуправления</t>
  </si>
  <si>
    <t xml:space="preserve">840 0111 9990000000 000 </t>
  </si>
  <si>
    <t xml:space="preserve">840 0111 9900000000 000 </t>
  </si>
  <si>
    <t xml:space="preserve">840 0111 0000000000 000 </t>
  </si>
  <si>
    <t>Резервные фонды</t>
  </si>
  <si>
    <t xml:space="preserve">840 0104 74200S7450 244 </t>
  </si>
  <si>
    <t xml:space="preserve">840 0104 74200S7450 240 </t>
  </si>
  <si>
    <t xml:space="preserve">840 0104 74200S7450 200 </t>
  </si>
  <si>
    <t xml:space="preserve">840 0104 74200S7450 000 </t>
  </si>
  <si>
    <t>Содействие развитию налогового потенциала</t>
  </si>
  <si>
    <t xml:space="preserve">840 0104 7420010490 129 </t>
  </si>
  <si>
    <t xml:space="preserve">840 0104 7420010490 121 </t>
  </si>
  <si>
    <t xml:space="preserve">840 0104 7420010490 120 </t>
  </si>
  <si>
    <t xml:space="preserve">840 0104 7420010490 100 </t>
  </si>
  <si>
    <t xml:space="preserve">840 0104 7420010490 000 </t>
  </si>
  <si>
    <t xml:space="preserve">840 0104 7420004600 853 </t>
  </si>
  <si>
    <t xml:space="preserve">840 0104 7420004600 850 </t>
  </si>
  <si>
    <t xml:space="preserve">840 0104 7420004600 800 </t>
  </si>
  <si>
    <t xml:space="preserve">840 0104 7420004600 247 </t>
  </si>
  <si>
    <t xml:space="preserve">840 0104 7420004600 244 </t>
  </si>
  <si>
    <t xml:space="preserve">840 0104 7420004600 240 </t>
  </si>
  <si>
    <t xml:space="preserve">840 0104 7420004600 200 </t>
  </si>
  <si>
    <t xml:space="preserve">840 0104 7420004600 129 </t>
  </si>
  <si>
    <t xml:space="preserve">840 0104 7420004600 121 </t>
  </si>
  <si>
    <t xml:space="preserve">840 0104 7420004600 120 </t>
  </si>
  <si>
    <t xml:space="preserve">840 0104 7420004600 100 </t>
  </si>
  <si>
    <t xml:space="preserve">840 0104 7420004600 000 </t>
  </si>
  <si>
    <t>Выполнение функций государственными органами, органами местного самоуправления в рамках непрограммных расходов администрации Самойловского сельсовета</t>
  </si>
  <si>
    <t xml:space="preserve">840 0104 7420000000 000 </t>
  </si>
  <si>
    <t>Центральный аппарат</t>
  </si>
  <si>
    <t xml:space="preserve">840 0104 7400000000 000 </t>
  </si>
  <si>
    <t xml:space="preserve">840 0104 0000000000 000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</si>
  <si>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</si>
  <si>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840 0102 7410004500 129 </t>
  </si>
  <si>
    <t xml:space="preserve">840 0102 7410004500 121 </t>
  </si>
  <si>
    <t xml:space="preserve">840 0102 7410004500 120 </t>
  </si>
  <si>
    <t xml:space="preserve">840 0102 7410004500 100 </t>
  </si>
  <si>
    <t xml:space="preserve">840 0102 7410004500 000 </t>
  </si>
  <si>
    <t>Глава муниципального образования в рамках непрограммных расходов администрации Самойловского сельсовета</t>
  </si>
  <si>
    <t xml:space="preserve">840 0102 7410000000 000 </t>
  </si>
  <si>
    <t>Обеспечение функционирования главы  муниципального образования</t>
  </si>
  <si>
    <t xml:space="preserve">840 0102 7400000000 000 </t>
  </si>
  <si>
    <t xml:space="preserve">840 0102 0000000000 000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</si>
  <si>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</si>
  <si>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840 0100 0000000000 000 </t>
  </si>
  <si>
    <t>ОБЩЕГОСУДАРСТВЕННЫЕ ВОПРОСЫ</t>
  </si>
  <si>
    <t xml:space="preserve">840 0000 0000000000 000 </t>
  </si>
  <si>
    <t>Администрация Самойловского сельсовета</t>
  </si>
  <si>
    <t>в том числе:</t>
  </si>
  <si>
    <t>Расходы бюджета - всего</t>
  </si>
  <si>
    <t>6</t>
  </si>
  <si>
    <t>5</t>
  </si>
  <si>
    <t>4</t>
  </si>
  <si>
    <t>Неисполненные назначения</t>
  </si>
  <si>
    <t>Исполнено</t>
  </si>
  <si>
    <t>Утвержденные бюджетные назначения</t>
  </si>
  <si>
    <t>Код расхода по бюджетной классификации</t>
  </si>
  <si>
    <t>Код строки</t>
  </si>
  <si>
    <t xml:space="preserve"> Наименование показателя</t>
  </si>
  <si>
    <t>Приложение №4</t>
  </si>
  <si>
    <t>Ведомственная структура бюджета поселения</t>
  </si>
  <si>
    <t>к Решению Администрации самойловского сельсовета от 25.05.2023 №33-69/1Р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</si>
</sst>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Fill="1" applyBorder="1" applyAlignment="1">
      <alignment readingOrder="1"/>
    </xf>
    <xf numFmtId="0" fontId="4" fillId="0" borderId="0" xfId="2" applyNumberFormat="1" applyFont="1" applyFill="1" applyBorder="1" applyAlignment="1">
      <alignment horizontal="right" vertical="top" wrapText="1" readingOrder="1"/>
    </xf>
    <xf numFmtId="0" fontId="5" fillId="0" borderId="0" xfId="1" applyFont="1"/>
    <xf numFmtId="0" fontId="2" fillId="0" borderId="0" xfId="1" applyFont="1" applyFill="1" applyBorder="1" applyAlignment="1">
      <alignment horizontal="right" vertical="top" wrapText="1"/>
    </xf>
    <xf numFmtId="0" fontId="2" fillId="0" borderId="28" xfId="0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2" fillId="0" borderId="20" xfId="1" applyFont="1" applyBorder="1" applyAlignment="1" applyProtection="1"/>
    <xf numFmtId="0" fontId="2" fillId="0" borderId="19" xfId="1" applyFont="1" applyBorder="1" applyAlignment="1" applyProtection="1">
      <alignment horizontal="center"/>
    </xf>
    <xf numFmtId="0" fontId="2" fillId="0" borderId="7" xfId="1" applyFont="1" applyBorder="1" applyAlignment="1" applyProtection="1"/>
    <xf numFmtId="0" fontId="2" fillId="0" borderId="6" xfId="1" applyFont="1" applyBorder="1" applyAlignment="1" applyProtection="1"/>
    <xf numFmtId="0" fontId="2" fillId="0" borderId="6" xfId="1" applyFont="1" applyBorder="1" applyAlignment="1" applyProtection="1">
      <alignment horizontal="center"/>
    </xf>
    <xf numFmtId="0" fontId="5" fillId="0" borderId="0" xfId="0" applyFont="1"/>
    <xf numFmtId="0" fontId="2" fillId="0" borderId="25" xfId="1" applyFont="1" applyBorder="1" applyAlignment="1" applyProtection="1">
      <alignment horizontal="center" vertical="center"/>
    </xf>
    <xf numFmtId="0" fontId="2" fillId="0" borderId="24" xfId="1" applyFont="1" applyBorder="1" applyAlignment="1" applyProtection="1">
      <alignment horizontal="center" vertical="center"/>
    </xf>
    <xf numFmtId="0" fontId="2" fillId="0" borderId="23" xfId="1" applyFont="1" applyBorder="1" applyAlignment="1" applyProtection="1">
      <alignment horizontal="center" vertical="center"/>
    </xf>
    <xf numFmtId="49" fontId="2" fillId="0" borderId="24" xfId="1" applyNumberFormat="1" applyFont="1" applyBorder="1" applyAlignment="1" applyProtection="1">
      <alignment horizontal="center" vertical="center"/>
    </xf>
    <xf numFmtId="49" fontId="2" fillId="0" borderId="23" xfId="1" applyNumberFormat="1" applyFont="1" applyBorder="1" applyAlignment="1" applyProtection="1">
      <alignment horizontal="center" vertical="center"/>
    </xf>
    <xf numFmtId="49" fontId="2" fillId="0" borderId="22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left" wrapText="1"/>
    </xf>
    <xf numFmtId="49" fontId="2" fillId="0" borderId="15" xfId="1" applyNumberFormat="1" applyFont="1" applyBorder="1" applyAlignment="1" applyProtection="1">
      <alignment horizontal="center" wrapText="1"/>
    </xf>
    <xf numFmtId="49" fontId="2" fillId="0" borderId="13" xfId="1" applyNumberFormat="1" applyFont="1" applyBorder="1" applyAlignment="1" applyProtection="1">
      <alignment horizontal="center"/>
    </xf>
    <xf numFmtId="0" fontId="2" fillId="0" borderId="21" xfId="1" applyFont="1" applyBorder="1" applyAlignment="1" applyProtection="1"/>
    <xf numFmtId="49" fontId="2" fillId="0" borderId="11" xfId="1" applyNumberFormat="1" applyFont="1" applyBorder="1" applyAlignment="1" applyProtection="1">
      <alignment horizontal="left" wrapText="1"/>
    </xf>
    <xf numFmtId="49" fontId="2" fillId="0" borderId="10" xfId="1" applyNumberFormat="1" applyFont="1" applyBorder="1" applyAlignment="1" applyProtection="1">
      <alignment horizontal="center" wrapText="1"/>
    </xf>
    <xf numFmtId="49" fontId="2" fillId="0" borderId="8" xfId="1" applyNumberFormat="1" applyFont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left" wrapText="1"/>
    </xf>
    <xf numFmtId="164" fontId="2" fillId="0" borderId="11" xfId="1" applyNumberFormat="1" applyFont="1" applyBorder="1" applyAlignment="1" applyProtection="1">
      <alignment horizontal="left" wrapText="1"/>
    </xf>
    <xf numFmtId="49" fontId="2" fillId="0" borderId="5" xfId="1" applyNumberFormat="1" applyFont="1" applyBorder="1" applyAlignment="1" applyProtection="1">
      <alignment horizontal="left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0" borderId="3" xfId="1" applyNumberFormat="1" applyFont="1" applyBorder="1" applyAlignment="1" applyProtection="1">
      <alignment horizontal="center"/>
    </xf>
    <xf numFmtId="4" fontId="2" fillId="0" borderId="14" xfId="1" applyNumberFormat="1" applyFont="1" applyBorder="1" applyAlignment="1" applyProtection="1">
      <alignment horizontal="center" vertical="center"/>
    </xf>
    <xf numFmtId="4" fontId="2" fillId="0" borderId="13" xfId="1" applyNumberFormat="1" applyFont="1" applyBorder="1" applyAlignment="1" applyProtection="1">
      <alignment horizontal="center" vertical="center"/>
    </xf>
    <xf numFmtId="4" fontId="2" fillId="0" borderId="12" xfId="1" applyNumberFormat="1" applyFont="1" applyBorder="1" applyAlignment="1" applyProtection="1">
      <alignment horizontal="center" vertical="center"/>
    </xf>
    <xf numFmtId="0" fontId="2" fillId="0" borderId="18" xfId="1" applyFont="1" applyBorder="1" applyAlignment="1" applyProtection="1">
      <alignment horizontal="center" vertical="center"/>
    </xf>
    <xf numFmtId="0" fontId="2" fillId="0" borderId="17" xfId="1" applyFont="1" applyBorder="1" applyAlignment="1" applyProtection="1">
      <alignment horizontal="center" vertical="center"/>
    </xf>
    <xf numFmtId="4" fontId="2" fillId="0" borderId="9" xfId="1" applyNumberFormat="1" applyFont="1" applyBorder="1" applyAlignment="1" applyProtection="1">
      <alignment horizontal="center" vertical="center"/>
    </xf>
    <xf numFmtId="4" fontId="2" fillId="0" borderId="8" xfId="1" applyNumberFormat="1" applyFont="1" applyBorder="1" applyAlignment="1" applyProtection="1">
      <alignment horizontal="center" vertical="center"/>
    </xf>
    <xf numFmtId="4" fontId="2" fillId="0" borderId="5" xfId="1" applyNumberFormat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4" fontId="2" fillId="0" borderId="2" xfId="1" applyNumberFormat="1" applyFont="1" applyBorder="1" applyAlignment="1" applyProtection="1">
      <alignment horizontal="center" vertical="center"/>
    </xf>
    <xf numFmtId="4" fontId="2" fillId="0" borderId="1" xfId="1" applyNumberFormat="1" applyFont="1" applyBorder="1" applyAlignment="1" applyProtection="1">
      <alignment horizontal="center" vertical="center"/>
    </xf>
    <xf numFmtId="0" fontId="2" fillId="2" borderId="0" xfId="1" applyFont="1" applyFill="1" applyBorder="1" applyAlignment="1">
      <alignment horizontal="right" vertical="top" wrapText="1"/>
    </xf>
    <xf numFmtId="0" fontId="2" fillId="0" borderId="35" xfId="1" applyFont="1" applyFill="1" applyBorder="1" applyAlignment="1">
      <alignment horizontal="center" vertical="top" wrapText="1"/>
    </xf>
    <xf numFmtId="0" fontId="2" fillId="0" borderId="34" xfId="0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6"/>
  <sheetViews>
    <sheetView showGridLines="0" tabSelected="1" workbookViewId="0">
      <selection activeCell="H7" sqref="H7"/>
    </sheetView>
  </sheetViews>
  <sheetFormatPr defaultRowHeight="12.75" customHeight="1"/>
  <cols>
    <col min="1" max="1" width="45.7109375" style="2" customWidth="1"/>
    <col min="2" max="2" width="4.28515625" style="2" customWidth="1"/>
    <col min="3" max="3" width="40.7109375" style="2" customWidth="1"/>
    <col min="4" max="4" width="18.85546875" style="2" customWidth="1"/>
    <col min="5" max="6" width="18.7109375" style="2" customWidth="1"/>
    <col min="7" max="16384" width="9.140625" style="1"/>
  </cols>
  <sheetData>
    <row r="1" spans="1:6" ht="12.75" customHeight="1">
      <c r="C1" s="3"/>
      <c r="D1" s="3"/>
      <c r="E1" s="3"/>
      <c r="F1" s="4" t="s">
        <v>295</v>
      </c>
    </row>
    <row r="2" spans="1:6" ht="12.75" customHeight="1">
      <c r="C2" s="48" t="s">
        <v>297</v>
      </c>
      <c r="D2" s="48"/>
      <c r="E2" s="48"/>
      <c r="F2" s="48"/>
    </row>
    <row r="3" spans="1:6" ht="12.75" customHeight="1">
      <c r="A3" s="5"/>
      <c r="B3" s="5"/>
      <c r="C3" s="48"/>
      <c r="D3" s="48"/>
      <c r="E3" s="48"/>
      <c r="F3" s="48"/>
    </row>
    <row r="4" spans="1:6" ht="12.75" customHeight="1">
      <c r="A4" s="5"/>
      <c r="B4" s="5"/>
      <c r="C4" s="6" t="s">
        <v>296</v>
      </c>
      <c r="D4" s="6"/>
      <c r="E4" s="6"/>
      <c r="F4" s="6"/>
    </row>
    <row r="5" spans="1:6" ht="12.75" customHeight="1" thickBot="1">
      <c r="A5" s="49"/>
      <c r="B5" s="49"/>
      <c r="C5" s="49"/>
      <c r="D5" s="49"/>
      <c r="E5" s="49"/>
      <c r="F5" s="49"/>
    </row>
    <row r="6" spans="1:6" ht="15" customHeight="1">
      <c r="A6" s="50" t="s">
        <v>294</v>
      </c>
      <c r="B6" s="53" t="s">
        <v>293</v>
      </c>
      <c r="C6" s="56" t="s">
        <v>292</v>
      </c>
      <c r="D6" s="58" t="s">
        <v>291</v>
      </c>
      <c r="E6" s="61" t="s">
        <v>290</v>
      </c>
      <c r="F6" s="63" t="s">
        <v>289</v>
      </c>
    </row>
    <row r="7" spans="1:6" ht="13.5" customHeight="1">
      <c r="A7" s="51"/>
      <c r="B7" s="54"/>
      <c r="C7" s="57"/>
      <c r="D7" s="59"/>
      <c r="E7" s="62"/>
      <c r="F7" s="64"/>
    </row>
    <row r="8" spans="1:6" ht="10.15" customHeight="1">
      <c r="A8" s="51"/>
      <c r="B8" s="54"/>
      <c r="C8" s="57"/>
      <c r="D8" s="59"/>
      <c r="E8" s="62"/>
      <c r="F8" s="64"/>
    </row>
    <row r="9" spans="1:6" ht="5.45" customHeight="1">
      <c r="A9" s="51"/>
      <c r="B9" s="54"/>
      <c r="C9" s="57"/>
      <c r="D9" s="59"/>
      <c r="E9" s="62"/>
      <c r="F9" s="64"/>
    </row>
    <row r="10" spans="1:6" ht="9.6" customHeight="1">
      <c r="A10" s="51"/>
      <c r="B10" s="54"/>
      <c r="C10" s="57"/>
      <c r="D10" s="59"/>
      <c r="E10" s="62"/>
      <c r="F10" s="64"/>
    </row>
    <row r="11" spans="1:6" ht="6" customHeight="1">
      <c r="A11" s="51"/>
      <c r="B11" s="54"/>
      <c r="C11" s="57"/>
      <c r="D11" s="59"/>
      <c r="E11" s="62"/>
      <c r="F11" s="64"/>
    </row>
    <row r="12" spans="1:6" ht="6.6" customHeight="1">
      <c r="A12" s="51"/>
      <c r="B12" s="54"/>
      <c r="C12" s="7"/>
      <c r="D12" s="59"/>
      <c r="E12" s="8"/>
      <c r="F12" s="9"/>
    </row>
    <row r="13" spans="1:6" ht="10.9" customHeight="1">
      <c r="A13" s="52"/>
      <c r="B13" s="55"/>
      <c r="C13" s="10"/>
      <c r="D13" s="60"/>
      <c r="E13" s="11"/>
      <c r="F13" s="12"/>
    </row>
    <row r="14" spans="1:6" ht="4.1500000000000004" hidden="1" customHeight="1">
      <c r="A14" s="18"/>
      <c r="B14" s="18"/>
      <c r="C14" s="18"/>
      <c r="D14" s="18"/>
      <c r="E14" s="18"/>
      <c r="F14" s="18"/>
    </row>
    <row r="15" spans="1:6" ht="13.15" hidden="1" customHeight="1">
      <c r="A15" s="18"/>
      <c r="B15" s="18"/>
      <c r="C15" s="18"/>
      <c r="D15" s="18"/>
      <c r="E15" s="18"/>
      <c r="F15" s="18"/>
    </row>
    <row r="16" spans="1:6" ht="13.5" customHeight="1" thickBot="1">
      <c r="A16" s="19">
        <v>1</v>
      </c>
      <c r="B16" s="20">
        <v>2</v>
      </c>
      <c r="C16" s="21">
        <v>3</v>
      </c>
      <c r="D16" s="22" t="s">
        <v>288</v>
      </c>
      <c r="E16" s="23" t="s">
        <v>287</v>
      </c>
      <c r="F16" s="24" t="s">
        <v>286</v>
      </c>
    </row>
    <row r="17" spans="1:6">
      <c r="A17" s="25" t="s">
        <v>285</v>
      </c>
      <c r="B17" s="26" t="s">
        <v>5</v>
      </c>
      <c r="C17" s="27" t="s">
        <v>1</v>
      </c>
      <c r="D17" s="37">
        <v>14429618.68</v>
      </c>
      <c r="E17" s="38">
        <v>14226438.960000001</v>
      </c>
      <c r="F17" s="39">
        <f>IF(OR(D17="-",IF(E17="-",0,E17)&gt;=IF(D17="-",0,D17)),"-",IF(D17="-",0,D17)-IF(E17="-",0,E17))</f>
        <v>203179.71999999881</v>
      </c>
    </row>
    <row r="18" spans="1:6">
      <c r="A18" s="28" t="s">
        <v>284</v>
      </c>
      <c r="B18" s="13"/>
      <c r="C18" s="14"/>
      <c r="D18" s="40"/>
      <c r="E18" s="40"/>
      <c r="F18" s="41"/>
    </row>
    <row r="19" spans="1:6">
      <c r="A19" s="25" t="s">
        <v>283</v>
      </c>
      <c r="B19" s="26" t="s">
        <v>5</v>
      </c>
      <c r="C19" s="27" t="s">
        <v>282</v>
      </c>
      <c r="D19" s="37">
        <v>14429618.68</v>
      </c>
      <c r="E19" s="38">
        <v>14226438.960000001</v>
      </c>
      <c r="F19" s="39">
        <f t="shared" ref="F19:F50" si="0">IF(OR(D19="-",IF(E19="-",0,E19)&gt;=IF(D19="-",0,D19)),"-",IF(D19="-",0,D19)-IF(E19="-",0,E19))</f>
        <v>203179.71999999881</v>
      </c>
    </row>
    <row r="20" spans="1:6">
      <c r="A20" s="29" t="s">
        <v>281</v>
      </c>
      <c r="B20" s="30" t="s">
        <v>5</v>
      </c>
      <c r="C20" s="31" t="s">
        <v>280</v>
      </c>
      <c r="D20" s="42">
        <v>8827036.9199999999</v>
      </c>
      <c r="E20" s="43">
        <v>8751769.0800000001</v>
      </c>
      <c r="F20" s="44">
        <f t="shared" si="0"/>
        <v>75267.839999999851</v>
      </c>
    </row>
    <row r="21" spans="1:6" ht="38.25">
      <c r="A21" s="29" t="s">
        <v>279</v>
      </c>
      <c r="B21" s="30" t="s">
        <v>5</v>
      </c>
      <c r="C21" s="31" t="s">
        <v>278</v>
      </c>
      <c r="D21" s="42">
        <v>983536.71</v>
      </c>
      <c r="E21" s="43">
        <v>983536.51</v>
      </c>
      <c r="F21" s="44">
        <f t="shared" si="0"/>
        <v>0.19999999995343387</v>
      </c>
    </row>
    <row r="22" spans="1:6" ht="25.5">
      <c r="A22" s="29" t="s">
        <v>18</v>
      </c>
      <c r="B22" s="30" t="s">
        <v>5</v>
      </c>
      <c r="C22" s="31" t="s">
        <v>277</v>
      </c>
      <c r="D22" s="42">
        <v>983536.71</v>
      </c>
      <c r="E22" s="43">
        <v>983536.51</v>
      </c>
      <c r="F22" s="44">
        <f t="shared" si="0"/>
        <v>0.19999999995343387</v>
      </c>
    </row>
    <row r="23" spans="1:6" ht="25.5">
      <c r="A23" s="25" t="s">
        <v>276</v>
      </c>
      <c r="B23" s="26" t="s">
        <v>5</v>
      </c>
      <c r="C23" s="27" t="s">
        <v>275</v>
      </c>
      <c r="D23" s="37">
        <v>983536.71</v>
      </c>
      <c r="E23" s="38">
        <v>983536.51</v>
      </c>
      <c r="F23" s="39">
        <f t="shared" si="0"/>
        <v>0.19999999995343387</v>
      </c>
    </row>
    <row r="24" spans="1:6" ht="38.25">
      <c r="A24" s="29" t="s">
        <v>274</v>
      </c>
      <c r="B24" s="30" t="s">
        <v>5</v>
      </c>
      <c r="C24" s="31" t="s">
        <v>273</v>
      </c>
      <c r="D24" s="42">
        <v>983536.71</v>
      </c>
      <c r="E24" s="43">
        <v>983536.51</v>
      </c>
      <c r="F24" s="44">
        <f t="shared" si="0"/>
        <v>0.19999999995343387</v>
      </c>
    </row>
    <row r="25" spans="1:6" ht="63.75">
      <c r="A25" s="29" t="s">
        <v>184</v>
      </c>
      <c r="B25" s="30" t="s">
        <v>5</v>
      </c>
      <c r="C25" s="31" t="s">
        <v>272</v>
      </c>
      <c r="D25" s="42">
        <v>983536.71</v>
      </c>
      <c r="E25" s="43">
        <v>983536.51</v>
      </c>
      <c r="F25" s="44">
        <f t="shared" si="0"/>
        <v>0.19999999995343387</v>
      </c>
    </row>
    <row r="26" spans="1:6" ht="25.5">
      <c r="A26" s="29" t="s">
        <v>182</v>
      </c>
      <c r="B26" s="30" t="s">
        <v>5</v>
      </c>
      <c r="C26" s="31" t="s">
        <v>271</v>
      </c>
      <c r="D26" s="42">
        <v>983536.71</v>
      </c>
      <c r="E26" s="43">
        <v>983536.51</v>
      </c>
      <c r="F26" s="44">
        <f t="shared" si="0"/>
        <v>0.19999999995343387</v>
      </c>
    </row>
    <row r="27" spans="1:6" ht="25.5">
      <c r="A27" s="29" t="s">
        <v>180</v>
      </c>
      <c r="B27" s="30" t="s">
        <v>5</v>
      </c>
      <c r="C27" s="31" t="s">
        <v>270</v>
      </c>
      <c r="D27" s="42">
        <v>755404.6</v>
      </c>
      <c r="E27" s="43">
        <v>755404.4</v>
      </c>
      <c r="F27" s="44">
        <f t="shared" si="0"/>
        <v>0.19999999995343387</v>
      </c>
    </row>
    <row r="28" spans="1:6" ht="51">
      <c r="A28" s="29" t="s">
        <v>178</v>
      </c>
      <c r="B28" s="30" t="s">
        <v>5</v>
      </c>
      <c r="C28" s="31" t="s">
        <v>269</v>
      </c>
      <c r="D28" s="42">
        <v>228132.11</v>
      </c>
      <c r="E28" s="43">
        <v>228132.11</v>
      </c>
      <c r="F28" s="44" t="str">
        <f t="shared" si="0"/>
        <v>-</v>
      </c>
    </row>
    <row r="29" spans="1:6" ht="51">
      <c r="A29" s="29" t="s">
        <v>268</v>
      </c>
      <c r="B29" s="30" t="s">
        <v>5</v>
      </c>
      <c r="C29" s="31" t="s">
        <v>267</v>
      </c>
      <c r="D29" s="42">
        <v>2874923.13</v>
      </c>
      <c r="E29" s="43">
        <v>2856231.19</v>
      </c>
      <c r="F29" s="44">
        <f t="shared" si="0"/>
        <v>18691.939999999944</v>
      </c>
    </row>
    <row r="30" spans="1:6" ht="25.5">
      <c r="A30" s="29" t="s">
        <v>18</v>
      </c>
      <c r="B30" s="30" t="s">
        <v>5</v>
      </c>
      <c r="C30" s="31" t="s">
        <v>266</v>
      </c>
      <c r="D30" s="42">
        <v>2874923.13</v>
      </c>
      <c r="E30" s="43">
        <v>2856231.19</v>
      </c>
      <c r="F30" s="44">
        <f t="shared" si="0"/>
        <v>18691.939999999944</v>
      </c>
    </row>
    <row r="31" spans="1:6">
      <c r="A31" s="25" t="s">
        <v>265</v>
      </c>
      <c r="B31" s="26" t="s">
        <v>5</v>
      </c>
      <c r="C31" s="27" t="s">
        <v>264</v>
      </c>
      <c r="D31" s="37">
        <v>2874923.13</v>
      </c>
      <c r="E31" s="38">
        <v>2856231.19</v>
      </c>
      <c r="F31" s="39">
        <f t="shared" si="0"/>
        <v>18691.939999999944</v>
      </c>
    </row>
    <row r="32" spans="1:6" ht="51">
      <c r="A32" s="29" t="s">
        <v>263</v>
      </c>
      <c r="B32" s="30" t="s">
        <v>5</v>
      </c>
      <c r="C32" s="31" t="s">
        <v>262</v>
      </c>
      <c r="D32" s="42">
        <v>2648694.2400000002</v>
      </c>
      <c r="E32" s="43">
        <v>2633777.08</v>
      </c>
      <c r="F32" s="44">
        <f t="shared" si="0"/>
        <v>14917.160000000149</v>
      </c>
    </row>
    <row r="33" spans="1:6" ht="63.75">
      <c r="A33" s="29" t="s">
        <v>184</v>
      </c>
      <c r="B33" s="30" t="s">
        <v>5</v>
      </c>
      <c r="C33" s="31" t="s">
        <v>261</v>
      </c>
      <c r="D33" s="42">
        <v>1202304.5</v>
      </c>
      <c r="E33" s="43">
        <v>1199089.44</v>
      </c>
      <c r="F33" s="44">
        <f t="shared" si="0"/>
        <v>3215.0600000000559</v>
      </c>
    </row>
    <row r="34" spans="1:6" ht="25.5">
      <c r="A34" s="29" t="s">
        <v>182</v>
      </c>
      <c r="B34" s="30" t="s">
        <v>5</v>
      </c>
      <c r="C34" s="31" t="s">
        <v>260</v>
      </c>
      <c r="D34" s="42">
        <v>1202304.5</v>
      </c>
      <c r="E34" s="43">
        <v>1199089.44</v>
      </c>
      <c r="F34" s="44">
        <f t="shared" si="0"/>
        <v>3215.0600000000559</v>
      </c>
    </row>
    <row r="35" spans="1:6" ht="25.5">
      <c r="A35" s="29" t="s">
        <v>180</v>
      </c>
      <c r="B35" s="30" t="s">
        <v>5</v>
      </c>
      <c r="C35" s="31" t="s">
        <v>259</v>
      </c>
      <c r="D35" s="42">
        <v>924588.89</v>
      </c>
      <c r="E35" s="43">
        <v>921373.83</v>
      </c>
      <c r="F35" s="44">
        <f t="shared" si="0"/>
        <v>3215.0600000000559</v>
      </c>
    </row>
    <row r="36" spans="1:6" ht="51">
      <c r="A36" s="29" t="s">
        <v>178</v>
      </c>
      <c r="B36" s="30" t="s">
        <v>5</v>
      </c>
      <c r="C36" s="31" t="s">
        <v>258</v>
      </c>
      <c r="D36" s="42">
        <v>277715.61</v>
      </c>
      <c r="E36" s="43">
        <v>277715.61</v>
      </c>
      <c r="F36" s="44" t="str">
        <f t="shared" si="0"/>
        <v>-</v>
      </c>
    </row>
    <row r="37" spans="1:6" ht="25.5">
      <c r="A37" s="29" t="s">
        <v>43</v>
      </c>
      <c r="B37" s="30" t="s">
        <v>5</v>
      </c>
      <c r="C37" s="31" t="s">
        <v>257</v>
      </c>
      <c r="D37" s="42">
        <v>1401606.72</v>
      </c>
      <c r="E37" s="43">
        <v>1389904.62</v>
      </c>
      <c r="F37" s="44">
        <f t="shared" si="0"/>
        <v>11702.09999999986</v>
      </c>
    </row>
    <row r="38" spans="1:6" ht="25.5">
      <c r="A38" s="29" t="s">
        <v>41</v>
      </c>
      <c r="B38" s="30" t="s">
        <v>5</v>
      </c>
      <c r="C38" s="31" t="s">
        <v>256</v>
      </c>
      <c r="D38" s="42">
        <v>1401606.72</v>
      </c>
      <c r="E38" s="43">
        <v>1389904.62</v>
      </c>
      <c r="F38" s="44">
        <f t="shared" si="0"/>
        <v>11702.09999999986</v>
      </c>
    </row>
    <row r="39" spans="1:6">
      <c r="A39" s="29" t="s">
        <v>39</v>
      </c>
      <c r="B39" s="30" t="s">
        <v>5</v>
      </c>
      <c r="C39" s="31" t="s">
        <v>255</v>
      </c>
      <c r="D39" s="42">
        <v>494180.72</v>
      </c>
      <c r="E39" s="43">
        <v>482478.62</v>
      </c>
      <c r="F39" s="44">
        <f t="shared" si="0"/>
        <v>11702.099999999977</v>
      </c>
    </row>
    <row r="40" spans="1:6">
      <c r="A40" s="29" t="s">
        <v>47</v>
      </c>
      <c r="B40" s="30" t="s">
        <v>5</v>
      </c>
      <c r="C40" s="31" t="s">
        <v>254</v>
      </c>
      <c r="D40" s="42">
        <v>907426</v>
      </c>
      <c r="E40" s="43">
        <v>907426</v>
      </c>
      <c r="F40" s="44" t="str">
        <f t="shared" si="0"/>
        <v>-</v>
      </c>
    </row>
    <row r="41" spans="1:6">
      <c r="A41" s="29" t="s">
        <v>123</v>
      </c>
      <c r="B41" s="30" t="s">
        <v>5</v>
      </c>
      <c r="C41" s="31" t="s">
        <v>253</v>
      </c>
      <c r="D41" s="42">
        <v>44783.02</v>
      </c>
      <c r="E41" s="43">
        <v>44783.02</v>
      </c>
      <c r="F41" s="44" t="str">
        <f t="shared" si="0"/>
        <v>-</v>
      </c>
    </row>
    <row r="42" spans="1:6">
      <c r="A42" s="29" t="s">
        <v>121</v>
      </c>
      <c r="B42" s="30" t="s">
        <v>5</v>
      </c>
      <c r="C42" s="31" t="s">
        <v>252</v>
      </c>
      <c r="D42" s="42">
        <v>44783.02</v>
      </c>
      <c r="E42" s="43">
        <v>44783.02</v>
      </c>
      <c r="F42" s="44" t="str">
        <f t="shared" si="0"/>
        <v>-</v>
      </c>
    </row>
    <row r="43" spans="1:6">
      <c r="A43" s="29" t="s">
        <v>119</v>
      </c>
      <c r="B43" s="30" t="s">
        <v>5</v>
      </c>
      <c r="C43" s="31" t="s">
        <v>251</v>
      </c>
      <c r="D43" s="42">
        <v>44783.02</v>
      </c>
      <c r="E43" s="43">
        <v>44783.02</v>
      </c>
      <c r="F43" s="44" t="str">
        <f t="shared" si="0"/>
        <v>-</v>
      </c>
    </row>
    <row r="44" spans="1:6" ht="76.5">
      <c r="A44" s="29" t="s">
        <v>223</v>
      </c>
      <c r="B44" s="30" t="s">
        <v>5</v>
      </c>
      <c r="C44" s="31" t="s">
        <v>250</v>
      </c>
      <c r="D44" s="42">
        <v>212728.89</v>
      </c>
      <c r="E44" s="43">
        <v>208954.11</v>
      </c>
      <c r="F44" s="44">
        <f t="shared" si="0"/>
        <v>3774.7800000000279</v>
      </c>
    </row>
    <row r="45" spans="1:6" ht="63.75">
      <c r="A45" s="29" t="s">
        <v>184</v>
      </c>
      <c r="B45" s="30" t="s">
        <v>5</v>
      </c>
      <c r="C45" s="31" t="s">
        <v>249</v>
      </c>
      <c r="D45" s="42">
        <v>212728.89</v>
      </c>
      <c r="E45" s="43">
        <v>208954.11</v>
      </c>
      <c r="F45" s="44">
        <f t="shared" si="0"/>
        <v>3774.7800000000279</v>
      </c>
    </row>
    <row r="46" spans="1:6" ht="25.5">
      <c r="A46" s="29" t="s">
        <v>182</v>
      </c>
      <c r="B46" s="30" t="s">
        <v>5</v>
      </c>
      <c r="C46" s="31" t="s">
        <v>248</v>
      </c>
      <c r="D46" s="42">
        <v>212728.89</v>
      </c>
      <c r="E46" s="43">
        <v>208954.11</v>
      </c>
      <c r="F46" s="44">
        <f t="shared" si="0"/>
        <v>3774.7800000000279</v>
      </c>
    </row>
    <row r="47" spans="1:6" ht="25.5">
      <c r="A47" s="29" t="s">
        <v>180</v>
      </c>
      <c r="B47" s="30" t="s">
        <v>5</v>
      </c>
      <c r="C47" s="31" t="s">
        <v>247</v>
      </c>
      <c r="D47" s="42">
        <v>160779.67000000001</v>
      </c>
      <c r="E47" s="43">
        <v>160684.97</v>
      </c>
      <c r="F47" s="44">
        <f t="shared" si="0"/>
        <v>94.700000000011642</v>
      </c>
    </row>
    <row r="48" spans="1:6" ht="51">
      <c r="A48" s="29" t="s">
        <v>178</v>
      </c>
      <c r="B48" s="30" t="s">
        <v>5</v>
      </c>
      <c r="C48" s="31" t="s">
        <v>246</v>
      </c>
      <c r="D48" s="42">
        <v>51949.22</v>
      </c>
      <c r="E48" s="43">
        <v>48269.14</v>
      </c>
      <c r="F48" s="44">
        <f t="shared" si="0"/>
        <v>3680.0800000000017</v>
      </c>
    </row>
    <row r="49" spans="1:6">
      <c r="A49" s="29" t="s">
        <v>245</v>
      </c>
      <c r="B49" s="30" t="s">
        <v>5</v>
      </c>
      <c r="C49" s="31" t="s">
        <v>244</v>
      </c>
      <c r="D49" s="42">
        <v>13500</v>
      </c>
      <c r="E49" s="43">
        <v>13500</v>
      </c>
      <c r="F49" s="44" t="str">
        <f t="shared" si="0"/>
        <v>-</v>
      </c>
    </row>
    <row r="50" spans="1:6" ht="25.5">
      <c r="A50" s="29" t="s">
        <v>43</v>
      </c>
      <c r="B50" s="30" t="s">
        <v>5</v>
      </c>
      <c r="C50" s="31" t="s">
        <v>243</v>
      </c>
      <c r="D50" s="42">
        <v>13500</v>
      </c>
      <c r="E50" s="43">
        <v>13500</v>
      </c>
      <c r="F50" s="44" t="str">
        <f t="shared" si="0"/>
        <v>-</v>
      </c>
    </row>
    <row r="51" spans="1:6" ht="25.5">
      <c r="A51" s="29" t="s">
        <v>41</v>
      </c>
      <c r="B51" s="30" t="s">
        <v>5</v>
      </c>
      <c r="C51" s="31" t="s">
        <v>242</v>
      </c>
      <c r="D51" s="42">
        <v>13500</v>
      </c>
      <c r="E51" s="43">
        <v>13500</v>
      </c>
      <c r="F51" s="44" t="str">
        <f t="shared" ref="F51:F82" si="1">IF(OR(D51="-",IF(E51="-",0,E51)&gt;=IF(D51="-",0,D51)),"-",IF(D51="-",0,D51)-IF(E51="-",0,E51))</f>
        <v>-</v>
      </c>
    </row>
    <row r="52" spans="1:6">
      <c r="A52" s="29" t="s">
        <v>39</v>
      </c>
      <c r="B52" s="30" t="s">
        <v>5</v>
      </c>
      <c r="C52" s="31" t="s">
        <v>241</v>
      </c>
      <c r="D52" s="42">
        <v>13500</v>
      </c>
      <c r="E52" s="43">
        <v>13500</v>
      </c>
      <c r="F52" s="44" t="str">
        <f t="shared" si="1"/>
        <v>-</v>
      </c>
    </row>
    <row r="53" spans="1:6">
      <c r="A53" s="29" t="s">
        <v>240</v>
      </c>
      <c r="B53" s="30" t="s">
        <v>5</v>
      </c>
      <c r="C53" s="31" t="s">
        <v>239</v>
      </c>
      <c r="D53" s="42">
        <v>3000</v>
      </c>
      <c r="E53" s="43" t="s">
        <v>195</v>
      </c>
      <c r="F53" s="44">
        <f t="shared" si="1"/>
        <v>3000</v>
      </c>
    </row>
    <row r="54" spans="1:6" ht="25.5">
      <c r="A54" s="29" t="s">
        <v>190</v>
      </c>
      <c r="B54" s="30" t="s">
        <v>5</v>
      </c>
      <c r="C54" s="31" t="s">
        <v>238</v>
      </c>
      <c r="D54" s="42">
        <v>3000</v>
      </c>
      <c r="E54" s="43" t="s">
        <v>195</v>
      </c>
      <c r="F54" s="44">
        <f t="shared" si="1"/>
        <v>3000</v>
      </c>
    </row>
    <row r="55" spans="1:6">
      <c r="A55" s="25" t="s">
        <v>188</v>
      </c>
      <c r="B55" s="26" t="s">
        <v>5</v>
      </c>
      <c r="C55" s="27" t="s">
        <v>237</v>
      </c>
      <c r="D55" s="37">
        <v>3000</v>
      </c>
      <c r="E55" s="38" t="s">
        <v>195</v>
      </c>
      <c r="F55" s="39">
        <f t="shared" si="1"/>
        <v>3000</v>
      </c>
    </row>
    <row r="56" spans="1:6" ht="38.25">
      <c r="A56" s="29" t="s">
        <v>236</v>
      </c>
      <c r="B56" s="30" t="s">
        <v>5</v>
      </c>
      <c r="C56" s="31" t="s">
        <v>235</v>
      </c>
      <c r="D56" s="42">
        <v>3000</v>
      </c>
      <c r="E56" s="43" t="s">
        <v>195</v>
      </c>
      <c r="F56" s="44">
        <f t="shared" si="1"/>
        <v>3000</v>
      </c>
    </row>
    <row r="57" spans="1:6">
      <c r="A57" s="29" t="s">
        <v>123</v>
      </c>
      <c r="B57" s="30" t="s">
        <v>5</v>
      </c>
      <c r="C57" s="31" t="s">
        <v>234</v>
      </c>
      <c r="D57" s="42">
        <v>3000</v>
      </c>
      <c r="E57" s="43" t="s">
        <v>195</v>
      </c>
      <c r="F57" s="44">
        <f t="shared" si="1"/>
        <v>3000</v>
      </c>
    </row>
    <row r="58" spans="1:6">
      <c r="A58" s="29" t="s">
        <v>233</v>
      </c>
      <c r="B58" s="30" t="s">
        <v>5</v>
      </c>
      <c r="C58" s="31" t="s">
        <v>232</v>
      </c>
      <c r="D58" s="42">
        <v>3000</v>
      </c>
      <c r="E58" s="43" t="s">
        <v>195</v>
      </c>
      <c r="F58" s="44">
        <f t="shared" si="1"/>
        <v>3000</v>
      </c>
    </row>
    <row r="59" spans="1:6">
      <c r="A59" s="29" t="s">
        <v>229</v>
      </c>
      <c r="B59" s="30" t="s">
        <v>5</v>
      </c>
      <c r="C59" s="31" t="s">
        <v>231</v>
      </c>
      <c r="D59" s="42">
        <v>4965577.08</v>
      </c>
      <c r="E59" s="43">
        <v>4912001.38</v>
      </c>
      <c r="F59" s="44">
        <f t="shared" si="1"/>
        <v>53575.700000000186</v>
      </c>
    </row>
    <row r="60" spans="1:6" ht="25.5">
      <c r="A60" s="29" t="s">
        <v>18</v>
      </c>
      <c r="B60" s="30" t="s">
        <v>5</v>
      </c>
      <c r="C60" s="31" t="s">
        <v>230</v>
      </c>
      <c r="D60" s="42">
        <v>4962577.08</v>
      </c>
      <c r="E60" s="43">
        <v>4912001.38</v>
      </c>
      <c r="F60" s="44">
        <f t="shared" si="1"/>
        <v>50575.700000000186</v>
      </c>
    </row>
    <row r="61" spans="1:6">
      <c r="A61" s="25" t="s">
        <v>229</v>
      </c>
      <c r="B61" s="26" t="s">
        <v>5</v>
      </c>
      <c r="C61" s="27" t="s">
        <v>228</v>
      </c>
      <c r="D61" s="37">
        <v>4942577.08</v>
      </c>
      <c r="E61" s="38">
        <v>4892001.38</v>
      </c>
      <c r="F61" s="39">
        <f t="shared" si="1"/>
        <v>50575.700000000186</v>
      </c>
    </row>
    <row r="62" spans="1:6" ht="63.75">
      <c r="A62" s="29" t="s">
        <v>227</v>
      </c>
      <c r="B62" s="30" t="s">
        <v>5</v>
      </c>
      <c r="C62" s="31" t="s">
        <v>226</v>
      </c>
      <c r="D62" s="42">
        <v>712035</v>
      </c>
      <c r="E62" s="43">
        <v>712035</v>
      </c>
      <c r="F62" s="44" t="str">
        <f t="shared" si="1"/>
        <v>-</v>
      </c>
    </row>
    <row r="63" spans="1:6">
      <c r="A63" s="29" t="s">
        <v>8</v>
      </c>
      <c r="B63" s="30" t="s">
        <v>5</v>
      </c>
      <c r="C63" s="31" t="s">
        <v>225</v>
      </c>
      <c r="D63" s="42">
        <v>712035</v>
      </c>
      <c r="E63" s="43">
        <v>712035</v>
      </c>
      <c r="F63" s="44" t="str">
        <f t="shared" si="1"/>
        <v>-</v>
      </c>
    </row>
    <row r="64" spans="1:6">
      <c r="A64" s="29" t="s">
        <v>6</v>
      </c>
      <c r="B64" s="30" t="s">
        <v>5</v>
      </c>
      <c r="C64" s="31" t="s">
        <v>224</v>
      </c>
      <c r="D64" s="42">
        <v>712035</v>
      </c>
      <c r="E64" s="43">
        <v>712035</v>
      </c>
      <c r="F64" s="44" t="str">
        <f t="shared" si="1"/>
        <v>-</v>
      </c>
    </row>
    <row r="65" spans="1:6" ht="76.5">
      <c r="A65" s="29" t="s">
        <v>223</v>
      </c>
      <c r="B65" s="30" t="s">
        <v>5</v>
      </c>
      <c r="C65" s="31" t="s">
        <v>222</v>
      </c>
      <c r="D65" s="42">
        <v>2519776.15</v>
      </c>
      <c r="E65" s="43">
        <v>2519198.92</v>
      </c>
      <c r="F65" s="44">
        <f t="shared" si="1"/>
        <v>577.22999999998137</v>
      </c>
    </row>
    <row r="66" spans="1:6" ht="63.75">
      <c r="A66" s="29" t="s">
        <v>184</v>
      </c>
      <c r="B66" s="30" t="s">
        <v>5</v>
      </c>
      <c r="C66" s="31" t="s">
        <v>221</v>
      </c>
      <c r="D66" s="42">
        <v>2519776.15</v>
      </c>
      <c r="E66" s="43">
        <v>2519198.92</v>
      </c>
      <c r="F66" s="44">
        <f t="shared" si="1"/>
        <v>577.22999999998137</v>
      </c>
    </row>
    <row r="67" spans="1:6" ht="25.5">
      <c r="A67" s="29" t="s">
        <v>182</v>
      </c>
      <c r="B67" s="30" t="s">
        <v>5</v>
      </c>
      <c r="C67" s="31" t="s">
        <v>220</v>
      </c>
      <c r="D67" s="42">
        <v>2519776.15</v>
      </c>
      <c r="E67" s="43">
        <v>2519198.92</v>
      </c>
      <c r="F67" s="44">
        <f t="shared" si="1"/>
        <v>577.22999999998137</v>
      </c>
    </row>
    <row r="68" spans="1:6" ht="25.5">
      <c r="A68" s="29" t="s">
        <v>180</v>
      </c>
      <c r="B68" s="30" t="s">
        <v>5</v>
      </c>
      <c r="C68" s="31" t="s">
        <v>219</v>
      </c>
      <c r="D68" s="42">
        <v>1888569.27</v>
      </c>
      <c r="E68" s="43">
        <v>1888291.31</v>
      </c>
      <c r="F68" s="44">
        <f t="shared" si="1"/>
        <v>277.95999999996275</v>
      </c>
    </row>
    <row r="69" spans="1:6" ht="51">
      <c r="A69" s="29" t="s">
        <v>178</v>
      </c>
      <c r="B69" s="30" t="s">
        <v>5</v>
      </c>
      <c r="C69" s="31" t="s">
        <v>218</v>
      </c>
      <c r="D69" s="42">
        <v>631206.88</v>
      </c>
      <c r="E69" s="43">
        <v>630907.61</v>
      </c>
      <c r="F69" s="44">
        <f t="shared" si="1"/>
        <v>299.27000000001863</v>
      </c>
    </row>
    <row r="70" spans="1:6" ht="51">
      <c r="A70" s="29" t="s">
        <v>217</v>
      </c>
      <c r="B70" s="30" t="s">
        <v>5</v>
      </c>
      <c r="C70" s="31" t="s">
        <v>216</v>
      </c>
      <c r="D70" s="42">
        <v>1710765.93</v>
      </c>
      <c r="E70" s="43">
        <v>1660767.46</v>
      </c>
      <c r="F70" s="44">
        <f t="shared" si="1"/>
        <v>49998.469999999972</v>
      </c>
    </row>
    <row r="71" spans="1:6" ht="63.75">
      <c r="A71" s="29" t="s">
        <v>184</v>
      </c>
      <c r="B71" s="30" t="s">
        <v>5</v>
      </c>
      <c r="C71" s="31" t="s">
        <v>215</v>
      </c>
      <c r="D71" s="42">
        <v>1505375.76</v>
      </c>
      <c r="E71" s="43">
        <v>1505199.29</v>
      </c>
      <c r="F71" s="44">
        <f t="shared" si="1"/>
        <v>176.46999999997206</v>
      </c>
    </row>
    <row r="72" spans="1:6" ht="25.5">
      <c r="A72" s="29" t="s">
        <v>182</v>
      </c>
      <c r="B72" s="30" t="s">
        <v>5</v>
      </c>
      <c r="C72" s="31" t="s">
        <v>214</v>
      </c>
      <c r="D72" s="42">
        <v>1505375.76</v>
      </c>
      <c r="E72" s="43">
        <v>1505199.29</v>
      </c>
      <c r="F72" s="44">
        <f t="shared" si="1"/>
        <v>176.46999999997206</v>
      </c>
    </row>
    <row r="73" spans="1:6" ht="25.5">
      <c r="A73" s="29" t="s">
        <v>180</v>
      </c>
      <c r="B73" s="30" t="s">
        <v>5</v>
      </c>
      <c r="C73" s="31" t="s">
        <v>213</v>
      </c>
      <c r="D73" s="42">
        <v>1125987.76</v>
      </c>
      <c r="E73" s="43">
        <v>1125987.76</v>
      </c>
      <c r="F73" s="44" t="str">
        <f t="shared" si="1"/>
        <v>-</v>
      </c>
    </row>
    <row r="74" spans="1:6" ht="51">
      <c r="A74" s="29" t="s">
        <v>178</v>
      </c>
      <c r="B74" s="30" t="s">
        <v>5</v>
      </c>
      <c r="C74" s="31" t="s">
        <v>212</v>
      </c>
      <c r="D74" s="42">
        <v>379388</v>
      </c>
      <c r="E74" s="43">
        <v>379211.53</v>
      </c>
      <c r="F74" s="44">
        <f t="shared" si="1"/>
        <v>176.46999999997206</v>
      </c>
    </row>
    <row r="75" spans="1:6" ht="25.5">
      <c r="A75" s="29" t="s">
        <v>43</v>
      </c>
      <c r="B75" s="30" t="s">
        <v>5</v>
      </c>
      <c r="C75" s="31" t="s">
        <v>211</v>
      </c>
      <c r="D75" s="42">
        <v>205390.17</v>
      </c>
      <c r="E75" s="43">
        <v>155568.17000000001</v>
      </c>
      <c r="F75" s="44">
        <f t="shared" si="1"/>
        <v>49822</v>
      </c>
    </row>
    <row r="76" spans="1:6" ht="25.5">
      <c r="A76" s="29" t="s">
        <v>41</v>
      </c>
      <c r="B76" s="30" t="s">
        <v>5</v>
      </c>
      <c r="C76" s="31" t="s">
        <v>210</v>
      </c>
      <c r="D76" s="42">
        <v>205390.17</v>
      </c>
      <c r="E76" s="43">
        <v>155568.17000000001</v>
      </c>
      <c r="F76" s="44">
        <f t="shared" si="1"/>
        <v>49822</v>
      </c>
    </row>
    <row r="77" spans="1:6">
      <c r="A77" s="29" t="s">
        <v>39</v>
      </c>
      <c r="B77" s="30" t="s">
        <v>5</v>
      </c>
      <c r="C77" s="31" t="s">
        <v>209</v>
      </c>
      <c r="D77" s="42">
        <v>205390.17</v>
      </c>
      <c r="E77" s="43">
        <v>155568.17000000001</v>
      </c>
      <c r="F77" s="44">
        <f t="shared" si="1"/>
        <v>49822</v>
      </c>
    </row>
    <row r="78" spans="1:6">
      <c r="A78" s="25" t="s">
        <v>32</v>
      </c>
      <c r="B78" s="26" t="s">
        <v>5</v>
      </c>
      <c r="C78" s="27" t="s">
        <v>208</v>
      </c>
      <c r="D78" s="37">
        <v>20000</v>
      </c>
      <c r="E78" s="38">
        <v>20000</v>
      </c>
      <c r="F78" s="39" t="str">
        <f t="shared" si="1"/>
        <v>-</v>
      </c>
    </row>
    <row r="79" spans="1:6" ht="25.5">
      <c r="A79" s="29" t="s">
        <v>207</v>
      </c>
      <c r="B79" s="30" t="s">
        <v>5</v>
      </c>
      <c r="C79" s="31" t="s">
        <v>206</v>
      </c>
      <c r="D79" s="42">
        <v>20000</v>
      </c>
      <c r="E79" s="43">
        <v>20000</v>
      </c>
      <c r="F79" s="44" t="str">
        <f t="shared" si="1"/>
        <v>-</v>
      </c>
    </row>
    <row r="80" spans="1:6" ht="25.5">
      <c r="A80" s="29" t="s">
        <v>43</v>
      </c>
      <c r="B80" s="30" t="s">
        <v>5</v>
      </c>
      <c r="C80" s="31" t="s">
        <v>205</v>
      </c>
      <c r="D80" s="42">
        <v>20000</v>
      </c>
      <c r="E80" s="43">
        <v>20000</v>
      </c>
      <c r="F80" s="44" t="str">
        <f t="shared" si="1"/>
        <v>-</v>
      </c>
    </row>
    <row r="81" spans="1:6" ht="25.5">
      <c r="A81" s="29" t="s">
        <v>41</v>
      </c>
      <c r="B81" s="30" t="s">
        <v>5</v>
      </c>
      <c r="C81" s="31" t="s">
        <v>204</v>
      </c>
      <c r="D81" s="42">
        <v>20000</v>
      </c>
      <c r="E81" s="43">
        <v>20000</v>
      </c>
      <c r="F81" s="44" t="str">
        <f t="shared" si="1"/>
        <v>-</v>
      </c>
    </row>
    <row r="82" spans="1:6">
      <c r="A82" s="29" t="s">
        <v>39</v>
      </c>
      <c r="B82" s="30" t="s">
        <v>5</v>
      </c>
      <c r="C82" s="31" t="s">
        <v>203</v>
      </c>
      <c r="D82" s="42">
        <v>20000</v>
      </c>
      <c r="E82" s="43">
        <v>20000</v>
      </c>
      <c r="F82" s="44" t="str">
        <f t="shared" si="1"/>
        <v>-</v>
      </c>
    </row>
    <row r="83" spans="1:6" ht="25.5">
      <c r="A83" s="29" t="s">
        <v>190</v>
      </c>
      <c r="B83" s="30" t="s">
        <v>5</v>
      </c>
      <c r="C83" s="31" t="s">
        <v>202</v>
      </c>
      <c r="D83" s="42">
        <v>3000</v>
      </c>
      <c r="E83" s="43" t="s">
        <v>195</v>
      </c>
      <c r="F83" s="44">
        <f t="shared" ref="F83:F114" si="2">IF(OR(D83="-",IF(E83="-",0,E83)&gt;=IF(D83="-",0,D83)),"-",IF(D83="-",0,D83)-IF(E83="-",0,E83))</f>
        <v>3000</v>
      </c>
    </row>
    <row r="84" spans="1:6">
      <c r="A84" s="25" t="s">
        <v>188</v>
      </c>
      <c r="B84" s="26" t="s">
        <v>5</v>
      </c>
      <c r="C84" s="27" t="s">
        <v>201</v>
      </c>
      <c r="D84" s="37">
        <v>3000</v>
      </c>
      <c r="E84" s="38" t="s">
        <v>195</v>
      </c>
      <c r="F84" s="39">
        <f t="shared" si="2"/>
        <v>3000</v>
      </c>
    </row>
    <row r="85" spans="1:6" ht="51">
      <c r="A85" s="29" t="s">
        <v>200</v>
      </c>
      <c r="B85" s="30" t="s">
        <v>5</v>
      </c>
      <c r="C85" s="31" t="s">
        <v>199</v>
      </c>
      <c r="D85" s="42">
        <v>3000</v>
      </c>
      <c r="E85" s="43" t="s">
        <v>195</v>
      </c>
      <c r="F85" s="44">
        <f t="shared" si="2"/>
        <v>3000</v>
      </c>
    </row>
    <row r="86" spans="1:6" ht="25.5">
      <c r="A86" s="29" t="s">
        <v>43</v>
      </c>
      <c r="B86" s="30" t="s">
        <v>5</v>
      </c>
      <c r="C86" s="31" t="s">
        <v>198</v>
      </c>
      <c r="D86" s="42">
        <v>3000</v>
      </c>
      <c r="E86" s="43" t="s">
        <v>195</v>
      </c>
      <c r="F86" s="44">
        <f t="shared" si="2"/>
        <v>3000</v>
      </c>
    </row>
    <row r="87" spans="1:6" ht="25.5">
      <c r="A87" s="29" t="s">
        <v>41</v>
      </c>
      <c r="B87" s="30" t="s">
        <v>5</v>
      </c>
      <c r="C87" s="31" t="s">
        <v>197</v>
      </c>
      <c r="D87" s="42">
        <v>3000</v>
      </c>
      <c r="E87" s="43" t="s">
        <v>195</v>
      </c>
      <c r="F87" s="44">
        <f t="shared" si="2"/>
        <v>3000</v>
      </c>
    </row>
    <row r="88" spans="1:6">
      <c r="A88" s="29" t="s">
        <v>39</v>
      </c>
      <c r="B88" s="30" t="s">
        <v>5</v>
      </c>
      <c r="C88" s="31" t="s">
        <v>196</v>
      </c>
      <c r="D88" s="42">
        <v>3000</v>
      </c>
      <c r="E88" s="43" t="s">
        <v>195</v>
      </c>
      <c r="F88" s="44">
        <f t="shared" si="2"/>
        <v>3000</v>
      </c>
    </row>
    <row r="89" spans="1:6">
      <c r="A89" s="29" t="s">
        <v>194</v>
      </c>
      <c r="B89" s="30" t="s">
        <v>5</v>
      </c>
      <c r="C89" s="31" t="s">
        <v>193</v>
      </c>
      <c r="D89" s="42">
        <v>96055.5</v>
      </c>
      <c r="E89" s="43">
        <v>95011.21</v>
      </c>
      <c r="F89" s="44">
        <f t="shared" si="2"/>
        <v>1044.2899999999936</v>
      </c>
    </row>
    <row r="90" spans="1:6">
      <c r="A90" s="29" t="s">
        <v>192</v>
      </c>
      <c r="B90" s="30" t="s">
        <v>5</v>
      </c>
      <c r="C90" s="31" t="s">
        <v>191</v>
      </c>
      <c r="D90" s="42">
        <v>96055.5</v>
      </c>
      <c r="E90" s="43">
        <v>95011.21</v>
      </c>
      <c r="F90" s="44">
        <f t="shared" si="2"/>
        <v>1044.2899999999936</v>
      </c>
    </row>
    <row r="91" spans="1:6" ht="25.5">
      <c r="A91" s="29" t="s">
        <v>190</v>
      </c>
      <c r="B91" s="30" t="s">
        <v>5</v>
      </c>
      <c r="C91" s="31" t="s">
        <v>189</v>
      </c>
      <c r="D91" s="42">
        <v>96055.5</v>
      </c>
      <c r="E91" s="43">
        <v>95011.21</v>
      </c>
      <c r="F91" s="44">
        <f t="shared" si="2"/>
        <v>1044.2899999999936</v>
      </c>
    </row>
    <row r="92" spans="1:6">
      <c r="A92" s="25" t="s">
        <v>188</v>
      </c>
      <c r="B92" s="26" t="s">
        <v>5</v>
      </c>
      <c r="C92" s="27" t="s">
        <v>187</v>
      </c>
      <c r="D92" s="37">
        <v>96055.5</v>
      </c>
      <c r="E92" s="38">
        <v>95011.21</v>
      </c>
      <c r="F92" s="39">
        <f t="shared" si="2"/>
        <v>1044.2899999999936</v>
      </c>
    </row>
    <row r="93" spans="1:6" ht="51">
      <c r="A93" s="29" t="s">
        <v>186</v>
      </c>
      <c r="B93" s="30" t="s">
        <v>5</v>
      </c>
      <c r="C93" s="31" t="s">
        <v>185</v>
      </c>
      <c r="D93" s="42">
        <v>96055.5</v>
      </c>
      <c r="E93" s="43">
        <v>95011.21</v>
      </c>
      <c r="F93" s="44">
        <f t="shared" si="2"/>
        <v>1044.2899999999936</v>
      </c>
    </row>
    <row r="94" spans="1:6" ht="63.75">
      <c r="A94" s="29" t="s">
        <v>184</v>
      </c>
      <c r="B94" s="30" t="s">
        <v>5</v>
      </c>
      <c r="C94" s="31" t="s">
        <v>183</v>
      </c>
      <c r="D94" s="42">
        <v>70836.73</v>
      </c>
      <c r="E94" s="43">
        <v>69792.44</v>
      </c>
      <c r="F94" s="44">
        <f t="shared" si="2"/>
        <v>1044.2899999999936</v>
      </c>
    </row>
    <row r="95" spans="1:6" ht="25.5">
      <c r="A95" s="29" t="s">
        <v>182</v>
      </c>
      <c r="B95" s="30" t="s">
        <v>5</v>
      </c>
      <c r="C95" s="31" t="s">
        <v>181</v>
      </c>
      <c r="D95" s="42">
        <v>70836.73</v>
      </c>
      <c r="E95" s="43">
        <v>69792.44</v>
      </c>
      <c r="F95" s="44">
        <f t="shared" si="2"/>
        <v>1044.2899999999936</v>
      </c>
    </row>
    <row r="96" spans="1:6" ht="25.5">
      <c r="A96" s="29" t="s">
        <v>180</v>
      </c>
      <c r="B96" s="30" t="s">
        <v>5</v>
      </c>
      <c r="C96" s="31" t="s">
        <v>179</v>
      </c>
      <c r="D96" s="42">
        <v>54454.04</v>
      </c>
      <c r="E96" s="43">
        <v>53604.04</v>
      </c>
      <c r="F96" s="44">
        <f t="shared" si="2"/>
        <v>850</v>
      </c>
    </row>
    <row r="97" spans="1:6" ht="51">
      <c r="A97" s="29" t="s">
        <v>178</v>
      </c>
      <c r="B97" s="30" t="s">
        <v>5</v>
      </c>
      <c r="C97" s="31" t="s">
        <v>177</v>
      </c>
      <c r="D97" s="42">
        <v>16382.69</v>
      </c>
      <c r="E97" s="43">
        <v>16188.4</v>
      </c>
      <c r="F97" s="44">
        <f t="shared" si="2"/>
        <v>194.29000000000087</v>
      </c>
    </row>
    <row r="98" spans="1:6" ht="25.5">
      <c r="A98" s="29" t="s">
        <v>43</v>
      </c>
      <c r="B98" s="30" t="s">
        <v>5</v>
      </c>
      <c r="C98" s="31" t="s">
        <v>176</v>
      </c>
      <c r="D98" s="42">
        <v>25218.77</v>
      </c>
      <c r="E98" s="43">
        <v>25218.77</v>
      </c>
      <c r="F98" s="44" t="str">
        <f t="shared" si="2"/>
        <v>-</v>
      </c>
    </row>
    <row r="99" spans="1:6" ht="25.5">
      <c r="A99" s="29" t="s">
        <v>41</v>
      </c>
      <c r="B99" s="30" t="s">
        <v>5</v>
      </c>
      <c r="C99" s="31" t="s">
        <v>175</v>
      </c>
      <c r="D99" s="42">
        <v>25218.77</v>
      </c>
      <c r="E99" s="43">
        <v>25218.77</v>
      </c>
      <c r="F99" s="44" t="str">
        <f t="shared" si="2"/>
        <v>-</v>
      </c>
    </row>
    <row r="100" spans="1:6">
      <c r="A100" s="29" t="s">
        <v>39</v>
      </c>
      <c r="B100" s="30" t="s">
        <v>5</v>
      </c>
      <c r="C100" s="31" t="s">
        <v>174</v>
      </c>
      <c r="D100" s="42">
        <v>25218.77</v>
      </c>
      <c r="E100" s="43">
        <v>25218.77</v>
      </c>
      <c r="F100" s="44" t="str">
        <f t="shared" si="2"/>
        <v>-</v>
      </c>
    </row>
    <row r="101" spans="1:6" ht="25.5">
      <c r="A101" s="29" t="s">
        <v>173</v>
      </c>
      <c r="B101" s="30" t="s">
        <v>5</v>
      </c>
      <c r="C101" s="31" t="s">
        <v>172</v>
      </c>
      <c r="D101" s="42">
        <v>53579</v>
      </c>
      <c r="E101" s="43">
        <v>53579</v>
      </c>
      <c r="F101" s="44" t="str">
        <f t="shared" si="2"/>
        <v>-</v>
      </c>
    </row>
    <row r="102" spans="1:6" ht="38.25">
      <c r="A102" s="29" t="s">
        <v>171</v>
      </c>
      <c r="B102" s="30" t="s">
        <v>5</v>
      </c>
      <c r="C102" s="31" t="s">
        <v>170</v>
      </c>
      <c r="D102" s="42">
        <v>53579</v>
      </c>
      <c r="E102" s="43">
        <v>53579</v>
      </c>
      <c r="F102" s="44" t="str">
        <f t="shared" si="2"/>
        <v>-</v>
      </c>
    </row>
    <row r="103" spans="1:6" ht="38.25">
      <c r="A103" s="29" t="s">
        <v>56</v>
      </c>
      <c r="B103" s="30" t="s">
        <v>5</v>
      </c>
      <c r="C103" s="31" t="s">
        <v>169</v>
      </c>
      <c r="D103" s="42">
        <v>53579</v>
      </c>
      <c r="E103" s="43">
        <v>53579</v>
      </c>
      <c r="F103" s="44" t="str">
        <f t="shared" si="2"/>
        <v>-</v>
      </c>
    </row>
    <row r="104" spans="1:6" ht="76.5">
      <c r="A104" s="32" t="s">
        <v>168</v>
      </c>
      <c r="B104" s="26" t="s">
        <v>5</v>
      </c>
      <c r="C104" s="27" t="s">
        <v>167</v>
      </c>
      <c r="D104" s="37">
        <v>53579</v>
      </c>
      <c r="E104" s="38">
        <v>53579</v>
      </c>
      <c r="F104" s="39" t="str">
        <f t="shared" si="2"/>
        <v>-</v>
      </c>
    </row>
    <row r="105" spans="1:6" ht="127.5">
      <c r="A105" s="33" t="s">
        <v>166</v>
      </c>
      <c r="B105" s="30" t="s">
        <v>5</v>
      </c>
      <c r="C105" s="31" t="s">
        <v>165</v>
      </c>
      <c r="D105" s="42">
        <v>53579</v>
      </c>
      <c r="E105" s="43">
        <v>53579</v>
      </c>
      <c r="F105" s="44" t="str">
        <f t="shared" si="2"/>
        <v>-</v>
      </c>
    </row>
    <row r="106" spans="1:6" ht="25.5">
      <c r="A106" s="29" t="s">
        <v>43</v>
      </c>
      <c r="B106" s="30" t="s">
        <v>5</v>
      </c>
      <c r="C106" s="31" t="s">
        <v>164</v>
      </c>
      <c r="D106" s="42">
        <v>53579</v>
      </c>
      <c r="E106" s="43">
        <v>53579</v>
      </c>
      <c r="F106" s="44" t="str">
        <f t="shared" si="2"/>
        <v>-</v>
      </c>
    </row>
    <row r="107" spans="1:6" ht="25.5">
      <c r="A107" s="29" t="s">
        <v>41</v>
      </c>
      <c r="B107" s="30" t="s">
        <v>5</v>
      </c>
      <c r="C107" s="31" t="s">
        <v>163</v>
      </c>
      <c r="D107" s="42">
        <v>53579</v>
      </c>
      <c r="E107" s="43">
        <v>53579</v>
      </c>
      <c r="F107" s="44" t="str">
        <f t="shared" si="2"/>
        <v>-</v>
      </c>
    </row>
    <row r="108" spans="1:6">
      <c r="A108" s="29" t="s">
        <v>39</v>
      </c>
      <c r="B108" s="30" t="s">
        <v>5</v>
      </c>
      <c r="C108" s="31" t="s">
        <v>162</v>
      </c>
      <c r="D108" s="42">
        <v>53579</v>
      </c>
      <c r="E108" s="43">
        <v>53579</v>
      </c>
      <c r="F108" s="44" t="str">
        <f t="shared" si="2"/>
        <v>-</v>
      </c>
    </row>
    <row r="109" spans="1:6">
      <c r="A109" s="29" t="s">
        <v>161</v>
      </c>
      <c r="B109" s="30" t="s">
        <v>5</v>
      </c>
      <c r="C109" s="31" t="s">
        <v>160</v>
      </c>
      <c r="D109" s="42">
        <v>1069620.26</v>
      </c>
      <c r="E109" s="43">
        <v>970766.28</v>
      </c>
      <c r="F109" s="44">
        <f t="shared" si="2"/>
        <v>98853.979999999981</v>
      </c>
    </row>
    <row r="110" spans="1:6">
      <c r="A110" s="29" t="s">
        <v>159</v>
      </c>
      <c r="B110" s="30" t="s">
        <v>5</v>
      </c>
      <c r="C110" s="31" t="s">
        <v>158</v>
      </c>
      <c r="D110" s="42">
        <v>1069620.26</v>
      </c>
      <c r="E110" s="43">
        <v>970766.28</v>
      </c>
      <c r="F110" s="44">
        <f t="shared" si="2"/>
        <v>98853.979999999981</v>
      </c>
    </row>
    <row r="111" spans="1:6" ht="38.25">
      <c r="A111" s="29" t="s">
        <v>56</v>
      </c>
      <c r="B111" s="30" t="s">
        <v>5</v>
      </c>
      <c r="C111" s="31" t="s">
        <v>157</v>
      </c>
      <c r="D111" s="42">
        <v>1069620.26</v>
      </c>
      <c r="E111" s="43">
        <v>970766.28</v>
      </c>
      <c r="F111" s="44">
        <f t="shared" si="2"/>
        <v>98853.979999999981</v>
      </c>
    </row>
    <row r="112" spans="1:6" ht="38.25">
      <c r="A112" s="25" t="s">
        <v>156</v>
      </c>
      <c r="B112" s="26" t="s">
        <v>5</v>
      </c>
      <c r="C112" s="27" t="s">
        <v>155</v>
      </c>
      <c r="D112" s="37">
        <v>1069620.26</v>
      </c>
      <c r="E112" s="38">
        <v>970766.28</v>
      </c>
      <c r="F112" s="39">
        <f t="shared" si="2"/>
        <v>98853.979999999981</v>
      </c>
    </row>
    <row r="113" spans="1:6" ht="114.75">
      <c r="A113" s="33" t="s">
        <v>154</v>
      </c>
      <c r="B113" s="30" t="s">
        <v>5</v>
      </c>
      <c r="C113" s="31" t="s">
        <v>153</v>
      </c>
      <c r="D113" s="42">
        <v>6419.8</v>
      </c>
      <c r="E113" s="43">
        <v>6419.8</v>
      </c>
      <c r="F113" s="44" t="str">
        <f t="shared" si="2"/>
        <v>-</v>
      </c>
    </row>
    <row r="114" spans="1:6" ht="25.5">
      <c r="A114" s="29" t="s">
        <v>43</v>
      </c>
      <c r="B114" s="30" t="s">
        <v>5</v>
      </c>
      <c r="C114" s="31" t="s">
        <v>152</v>
      </c>
      <c r="D114" s="42">
        <v>6419.8</v>
      </c>
      <c r="E114" s="43">
        <v>6419.8</v>
      </c>
      <c r="F114" s="44" t="str">
        <f t="shared" si="2"/>
        <v>-</v>
      </c>
    </row>
    <row r="115" spans="1:6" ht="25.5">
      <c r="A115" s="29" t="s">
        <v>41</v>
      </c>
      <c r="B115" s="30" t="s">
        <v>5</v>
      </c>
      <c r="C115" s="31" t="s">
        <v>151</v>
      </c>
      <c r="D115" s="42">
        <v>6419.8</v>
      </c>
      <c r="E115" s="43">
        <v>6419.8</v>
      </c>
      <c r="F115" s="44" t="str">
        <f t="shared" ref="F115:F146" si="3">IF(OR(D115="-",IF(E115="-",0,E115)&gt;=IF(D115="-",0,D115)),"-",IF(D115="-",0,D115)-IF(E115="-",0,E115))</f>
        <v>-</v>
      </c>
    </row>
    <row r="116" spans="1:6">
      <c r="A116" s="29" t="s">
        <v>39</v>
      </c>
      <c r="B116" s="30" t="s">
        <v>5</v>
      </c>
      <c r="C116" s="31" t="s">
        <v>150</v>
      </c>
      <c r="D116" s="42">
        <v>6419.8</v>
      </c>
      <c r="E116" s="43">
        <v>6419.8</v>
      </c>
      <c r="F116" s="44" t="str">
        <f t="shared" si="3"/>
        <v>-</v>
      </c>
    </row>
    <row r="117" spans="1:6" ht="114.75">
      <c r="A117" s="33" t="s">
        <v>149</v>
      </c>
      <c r="B117" s="30" t="s">
        <v>5</v>
      </c>
      <c r="C117" s="31" t="s">
        <v>148</v>
      </c>
      <c r="D117" s="42">
        <v>349500.46</v>
      </c>
      <c r="E117" s="43">
        <v>250646.48</v>
      </c>
      <c r="F117" s="44">
        <f t="shared" si="3"/>
        <v>98853.98000000001</v>
      </c>
    </row>
    <row r="118" spans="1:6" ht="25.5">
      <c r="A118" s="29" t="s">
        <v>43</v>
      </c>
      <c r="B118" s="30" t="s">
        <v>5</v>
      </c>
      <c r="C118" s="31" t="s">
        <v>147</v>
      </c>
      <c r="D118" s="42">
        <v>349500.46</v>
      </c>
      <c r="E118" s="43">
        <v>250646.48</v>
      </c>
      <c r="F118" s="44">
        <f t="shared" si="3"/>
        <v>98853.98000000001</v>
      </c>
    </row>
    <row r="119" spans="1:6" ht="25.5">
      <c r="A119" s="29" t="s">
        <v>41</v>
      </c>
      <c r="B119" s="30" t="s">
        <v>5</v>
      </c>
      <c r="C119" s="31" t="s">
        <v>146</v>
      </c>
      <c r="D119" s="42">
        <v>349500.46</v>
      </c>
      <c r="E119" s="43">
        <v>250646.48</v>
      </c>
      <c r="F119" s="44">
        <f t="shared" si="3"/>
        <v>98853.98000000001</v>
      </c>
    </row>
    <row r="120" spans="1:6">
      <c r="A120" s="29" t="s">
        <v>39</v>
      </c>
      <c r="B120" s="30" t="s">
        <v>5</v>
      </c>
      <c r="C120" s="31" t="s">
        <v>145</v>
      </c>
      <c r="D120" s="42">
        <v>349500.46</v>
      </c>
      <c r="E120" s="43">
        <v>250646.48</v>
      </c>
      <c r="F120" s="44">
        <f t="shared" si="3"/>
        <v>98853.98000000001</v>
      </c>
    </row>
    <row r="121" spans="1:6" ht="102">
      <c r="A121" s="33" t="s">
        <v>144</v>
      </c>
      <c r="B121" s="30" t="s">
        <v>5</v>
      </c>
      <c r="C121" s="31" t="s">
        <v>143</v>
      </c>
      <c r="D121" s="42">
        <v>270600</v>
      </c>
      <c r="E121" s="43">
        <v>270600</v>
      </c>
      <c r="F121" s="44" t="str">
        <f t="shared" si="3"/>
        <v>-</v>
      </c>
    </row>
    <row r="122" spans="1:6" ht="25.5">
      <c r="A122" s="29" t="s">
        <v>43</v>
      </c>
      <c r="B122" s="30" t="s">
        <v>5</v>
      </c>
      <c r="C122" s="31" t="s">
        <v>142</v>
      </c>
      <c r="D122" s="42">
        <v>270600</v>
      </c>
      <c r="E122" s="43">
        <v>270600</v>
      </c>
      <c r="F122" s="44" t="str">
        <f t="shared" si="3"/>
        <v>-</v>
      </c>
    </row>
    <row r="123" spans="1:6" ht="25.5">
      <c r="A123" s="29" t="s">
        <v>41</v>
      </c>
      <c r="B123" s="30" t="s">
        <v>5</v>
      </c>
      <c r="C123" s="31" t="s">
        <v>141</v>
      </c>
      <c r="D123" s="42">
        <v>270600</v>
      </c>
      <c r="E123" s="43">
        <v>270600</v>
      </c>
      <c r="F123" s="44" t="str">
        <f t="shared" si="3"/>
        <v>-</v>
      </c>
    </row>
    <row r="124" spans="1:6">
      <c r="A124" s="29" t="s">
        <v>39</v>
      </c>
      <c r="B124" s="30" t="s">
        <v>5</v>
      </c>
      <c r="C124" s="31" t="s">
        <v>140</v>
      </c>
      <c r="D124" s="42">
        <v>270600</v>
      </c>
      <c r="E124" s="43">
        <v>270600</v>
      </c>
      <c r="F124" s="44" t="str">
        <f t="shared" si="3"/>
        <v>-</v>
      </c>
    </row>
    <row r="125" spans="1:6" ht="114.75">
      <c r="A125" s="33" t="s">
        <v>139</v>
      </c>
      <c r="B125" s="30" t="s">
        <v>5</v>
      </c>
      <c r="C125" s="31" t="s">
        <v>138</v>
      </c>
      <c r="D125" s="42">
        <v>443100</v>
      </c>
      <c r="E125" s="43">
        <v>443100</v>
      </c>
      <c r="F125" s="44" t="str">
        <f t="shared" si="3"/>
        <v>-</v>
      </c>
    </row>
    <row r="126" spans="1:6" ht="25.5">
      <c r="A126" s="29" t="s">
        <v>43</v>
      </c>
      <c r="B126" s="30" t="s">
        <v>5</v>
      </c>
      <c r="C126" s="31" t="s">
        <v>137</v>
      </c>
      <c r="D126" s="42">
        <v>443100</v>
      </c>
      <c r="E126" s="43">
        <v>443100</v>
      </c>
      <c r="F126" s="44" t="str">
        <f t="shared" si="3"/>
        <v>-</v>
      </c>
    </row>
    <row r="127" spans="1:6" ht="25.5">
      <c r="A127" s="29" t="s">
        <v>41</v>
      </c>
      <c r="B127" s="30" t="s">
        <v>5</v>
      </c>
      <c r="C127" s="31" t="s">
        <v>136</v>
      </c>
      <c r="D127" s="42">
        <v>443100</v>
      </c>
      <c r="E127" s="43">
        <v>443100</v>
      </c>
      <c r="F127" s="44" t="str">
        <f t="shared" si="3"/>
        <v>-</v>
      </c>
    </row>
    <row r="128" spans="1:6">
      <c r="A128" s="29" t="s">
        <v>39</v>
      </c>
      <c r="B128" s="30" t="s">
        <v>5</v>
      </c>
      <c r="C128" s="31" t="s">
        <v>135</v>
      </c>
      <c r="D128" s="42">
        <v>443100</v>
      </c>
      <c r="E128" s="43">
        <v>443100</v>
      </c>
      <c r="F128" s="44" t="str">
        <f t="shared" si="3"/>
        <v>-</v>
      </c>
    </row>
    <row r="129" spans="1:6">
      <c r="A129" s="29" t="s">
        <v>134</v>
      </c>
      <c r="B129" s="30" t="s">
        <v>5</v>
      </c>
      <c r="C129" s="31" t="s">
        <v>133</v>
      </c>
      <c r="D129" s="42">
        <v>4103288</v>
      </c>
      <c r="E129" s="43">
        <v>4091595.3</v>
      </c>
      <c r="F129" s="44">
        <f t="shared" si="3"/>
        <v>11692.700000000186</v>
      </c>
    </row>
    <row r="130" spans="1:6">
      <c r="A130" s="29" t="s">
        <v>132</v>
      </c>
      <c r="B130" s="30" t="s">
        <v>5</v>
      </c>
      <c r="C130" s="31" t="s">
        <v>131</v>
      </c>
      <c r="D130" s="42">
        <v>113000</v>
      </c>
      <c r="E130" s="43">
        <v>102668.46</v>
      </c>
      <c r="F130" s="44">
        <f t="shared" si="3"/>
        <v>10331.539999999994</v>
      </c>
    </row>
    <row r="131" spans="1:6" ht="38.25">
      <c r="A131" s="29" t="s">
        <v>56</v>
      </c>
      <c r="B131" s="30" t="s">
        <v>5</v>
      </c>
      <c r="C131" s="31" t="s">
        <v>130</v>
      </c>
      <c r="D131" s="42">
        <v>113000</v>
      </c>
      <c r="E131" s="43">
        <v>102668.46</v>
      </c>
      <c r="F131" s="44">
        <f t="shared" si="3"/>
        <v>10331.539999999994</v>
      </c>
    </row>
    <row r="132" spans="1:6" ht="51">
      <c r="A132" s="25" t="s">
        <v>99</v>
      </c>
      <c r="B132" s="26" t="s">
        <v>5</v>
      </c>
      <c r="C132" s="27" t="s">
        <v>129</v>
      </c>
      <c r="D132" s="37">
        <v>113000</v>
      </c>
      <c r="E132" s="38">
        <v>102668.46</v>
      </c>
      <c r="F132" s="39">
        <f t="shared" si="3"/>
        <v>10331.539999999994</v>
      </c>
    </row>
    <row r="133" spans="1:6" ht="102">
      <c r="A133" s="33" t="s">
        <v>128</v>
      </c>
      <c r="B133" s="30" t="s">
        <v>5</v>
      </c>
      <c r="C133" s="31" t="s">
        <v>127</v>
      </c>
      <c r="D133" s="42">
        <v>113000</v>
      </c>
      <c r="E133" s="43">
        <v>102668.46</v>
      </c>
      <c r="F133" s="44">
        <f t="shared" si="3"/>
        <v>10331.539999999994</v>
      </c>
    </row>
    <row r="134" spans="1:6" ht="25.5">
      <c r="A134" s="29" t="s">
        <v>43</v>
      </c>
      <c r="B134" s="30" t="s">
        <v>5</v>
      </c>
      <c r="C134" s="31" t="s">
        <v>126</v>
      </c>
      <c r="D134" s="42">
        <v>110200</v>
      </c>
      <c r="E134" s="43">
        <v>100212.18</v>
      </c>
      <c r="F134" s="44">
        <f t="shared" si="3"/>
        <v>9987.820000000007</v>
      </c>
    </row>
    <row r="135" spans="1:6" ht="25.5">
      <c r="A135" s="29" t="s">
        <v>41</v>
      </c>
      <c r="B135" s="30" t="s">
        <v>5</v>
      </c>
      <c r="C135" s="31" t="s">
        <v>125</v>
      </c>
      <c r="D135" s="42">
        <v>110200</v>
      </c>
      <c r="E135" s="43">
        <v>100212.18</v>
      </c>
      <c r="F135" s="44">
        <f t="shared" si="3"/>
        <v>9987.820000000007</v>
      </c>
    </row>
    <row r="136" spans="1:6">
      <c r="A136" s="29" t="s">
        <v>39</v>
      </c>
      <c r="B136" s="30" t="s">
        <v>5</v>
      </c>
      <c r="C136" s="31" t="s">
        <v>124</v>
      </c>
      <c r="D136" s="42">
        <v>110200</v>
      </c>
      <c r="E136" s="43">
        <v>100212.18</v>
      </c>
      <c r="F136" s="44">
        <f t="shared" si="3"/>
        <v>9987.820000000007</v>
      </c>
    </row>
    <row r="137" spans="1:6">
      <c r="A137" s="29" t="s">
        <v>123</v>
      </c>
      <c r="B137" s="30" t="s">
        <v>5</v>
      </c>
      <c r="C137" s="31" t="s">
        <v>122</v>
      </c>
      <c r="D137" s="42">
        <v>2800</v>
      </c>
      <c r="E137" s="43">
        <v>2456.2800000000002</v>
      </c>
      <c r="F137" s="44">
        <f t="shared" si="3"/>
        <v>343.7199999999998</v>
      </c>
    </row>
    <row r="138" spans="1:6">
      <c r="A138" s="29" t="s">
        <v>121</v>
      </c>
      <c r="B138" s="30" t="s">
        <v>5</v>
      </c>
      <c r="C138" s="31" t="s">
        <v>120</v>
      </c>
      <c r="D138" s="42">
        <v>2800</v>
      </c>
      <c r="E138" s="43">
        <v>2456.2800000000002</v>
      </c>
      <c r="F138" s="44">
        <f t="shared" si="3"/>
        <v>343.7199999999998</v>
      </c>
    </row>
    <row r="139" spans="1:6">
      <c r="A139" s="29" t="s">
        <v>119</v>
      </c>
      <c r="B139" s="30" t="s">
        <v>5</v>
      </c>
      <c r="C139" s="31" t="s">
        <v>118</v>
      </c>
      <c r="D139" s="42">
        <v>2800</v>
      </c>
      <c r="E139" s="43">
        <v>2456.2800000000002</v>
      </c>
      <c r="F139" s="44">
        <f t="shared" si="3"/>
        <v>343.7199999999998</v>
      </c>
    </row>
    <row r="140" spans="1:6">
      <c r="A140" s="29" t="s">
        <v>117</v>
      </c>
      <c r="B140" s="30" t="s">
        <v>5</v>
      </c>
      <c r="C140" s="31" t="s">
        <v>116</v>
      </c>
      <c r="D140" s="42">
        <v>2145800</v>
      </c>
      <c r="E140" s="43">
        <v>2145800</v>
      </c>
      <c r="F140" s="44" t="str">
        <f t="shared" si="3"/>
        <v>-</v>
      </c>
    </row>
    <row r="141" spans="1:6" ht="38.25">
      <c r="A141" s="29" t="s">
        <v>56</v>
      </c>
      <c r="B141" s="30" t="s">
        <v>5</v>
      </c>
      <c r="C141" s="31" t="s">
        <v>115</v>
      </c>
      <c r="D141" s="42">
        <v>2145800</v>
      </c>
      <c r="E141" s="43">
        <v>2145800</v>
      </c>
      <c r="F141" s="44" t="str">
        <f t="shared" si="3"/>
        <v>-</v>
      </c>
    </row>
    <row r="142" spans="1:6" ht="51">
      <c r="A142" s="25" t="s">
        <v>99</v>
      </c>
      <c r="B142" s="26" t="s">
        <v>5</v>
      </c>
      <c r="C142" s="27" t="s">
        <v>114</v>
      </c>
      <c r="D142" s="37">
        <v>2145800</v>
      </c>
      <c r="E142" s="38">
        <v>2145800</v>
      </c>
      <c r="F142" s="39" t="str">
        <f t="shared" si="3"/>
        <v>-</v>
      </c>
    </row>
    <row r="143" spans="1:6" ht="114.75">
      <c r="A143" s="33" t="s">
        <v>113</v>
      </c>
      <c r="B143" s="30" t="s">
        <v>5</v>
      </c>
      <c r="C143" s="31" t="s">
        <v>112</v>
      </c>
      <c r="D143" s="42">
        <v>1795000</v>
      </c>
      <c r="E143" s="43">
        <v>1795000</v>
      </c>
      <c r="F143" s="44" t="str">
        <f t="shared" si="3"/>
        <v>-</v>
      </c>
    </row>
    <row r="144" spans="1:6" ht="25.5">
      <c r="A144" s="29" t="s">
        <v>43</v>
      </c>
      <c r="B144" s="30" t="s">
        <v>5</v>
      </c>
      <c r="C144" s="31" t="s">
        <v>111</v>
      </c>
      <c r="D144" s="42">
        <v>1795000</v>
      </c>
      <c r="E144" s="43">
        <v>1795000</v>
      </c>
      <c r="F144" s="44" t="str">
        <f t="shared" si="3"/>
        <v>-</v>
      </c>
    </row>
    <row r="145" spans="1:6" ht="25.5">
      <c r="A145" s="29" t="s">
        <v>41</v>
      </c>
      <c r="B145" s="30" t="s">
        <v>5</v>
      </c>
      <c r="C145" s="31" t="s">
        <v>110</v>
      </c>
      <c r="D145" s="42">
        <v>1795000</v>
      </c>
      <c r="E145" s="43">
        <v>1795000</v>
      </c>
      <c r="F145" s="44" t="str">
        <f t="shared" si="3"/>
        <v>-</v>
      </c>
    </row>
    <row r="146" spans="1:6">
      <c r="A146" s="29" t="s">
        <v>39</v>
      </c>
      <c r="B146" s="30" t="s">
        <v>5</v>
      </c>
      <c r="C146" s="31" t="s">
        <v>109</v>
      </c>
      <c r="D146" s="42">
        <v>1795000</v>
      </c>
      <c r="E146" s="43">
        <v>1795000</v>
      </c>
      <c r="F146" s="44" t="str">
        <f t="shared" si="3"/>
        <v>-</v>
      </c>
    </row>
    <row r="147" spans="1:6" ht="89.25">
      <c r="A147" s="33" t="s">
        <v>108</v>
      </c>
      <c r="B147" s="30" t="s">
        <v>5</v>
      </c>
      <c r="C147" s="31" t="s">
        <v>107</v>
      </c>
      <c r="D147" s="42">
        <v>350800</v>
      </c>
      <c r="E147" s="43">
        <v>350800</v>
      </c>
      <c r="F147" s="44" t="str">
        <f t="shared" ref="F147:F178" si="4">IF(OR(D147="-",IF(E147="-",0,E147)&gt;=IF(D147="-",0,D147)),"-",IF(D147="-",0,D147)-IF(E147="-",0,E147))</f>
        <v>-</v>
      </c>
    </row>
    <row r="148" spans="1:6" ht="25.5">
      <c r="A148" s="29" t="s">
        <v>43</v>
      </c>
      <c r="B148" s="30" t="s">
        <v>5</v>
      </c>
      <c r="C148" s="31" t="s">
        <v>106</v>
      </c>
      <c r="D148" s="42">
        <v>350800</v>
      </c>
      <c r="E148" s="43">
        <v>350800</v>
      </c>
      <c r="F148" s="44" t="str">
        <f t="shared" si="4"/>
        <v>-</v>
      </c>
    </row>
    <row r="149" spans="1:6" ht="25.5">
      <c r="A149" s="29" t="s">
        <v>41</v>
      </c>
      <c r="B149" s="30" t="s">
        <v>5</v>
      </c>
      <c r="C149" s="31" t="s">
        <v>105</v>
      </c>
      <c r="D149" s="42">
        <v>350800</v>
      </c>
      <c r="E149" s="43">
        <v>350800</v>
      </c>
      <c r="F149" s="44" t="str">
        <f t="shared" si="4"/>
        <v>-</v>
      </c>
    </row>
    <row r="150" spans="1:6">
      <c r="A150" s="29" t="s">
        <v>39</v>
      </c>
      <c r="B150" s="30" t="s">
        <v>5</v>
      </c>
      <c r="C150" s="31" t="s">
        <v>104</v>
      </c>
      <c r="D150" s="42">
        <v>205000</v>
      </c>
      <c r="E150" s="43">
        <v>205000</v>
      </c>
      <c r="F150" s="44" t="str">
        <f t="shared" si="4"/>
        <v>-</v>
      </c>
    </row>
    <row r="151" spans="1:6">
      <c r="A151" s="29" t="s">
        <v>47</v>
      </c>
      <c r="B151" s="30" t="s">
        <v>5</v>
      </c>
      <c r="C151" s="31" t="s">
        <v>103</v>
      </c>
      <c r="D151" s="42">
        <v>145800</v>
      </c>
      <c r="E151" s="43">
        <v>145800</v>
      </c>
      <c r="F151" s="44" t="str">
        <f t="shared" si="4"/>
        <v>-</v>
      </c>
    </row>
    <row r="152" spans="1:6">
      <c r="A152" s="29" t="s">
        <v>102</v>
      </c>
      <c r="B152" s="30" t="s">
        <v>5</v>
      </c>
      <c r="C152" s="31" t="s">
        <v>101</v>
      </c>
      <c r="D152" s="42">
        <v>1844488</v>
      </c>
      <c r="E152" s="43">
        <v>1843126.84</v>
      </c>
      <c r="F152" s="44">
        <f t="shared" si="4"/>
        <v>1361.1599999999162</v>
      </c>
    </row>
    <row r="153" spans="1:6" ht="38.25">
      <c r="A153" s="29" t="s">
        <v>56</v>
      </c>
      <c r="B153" s="30" t="s">
        <v>5</v>
      </c>
      <c r="C153" s="31" t="s">
        <v>100</v>
      </c>
      <c r="D153" s="42">
        <v>1844488</v>
      </c>
      <c r="E153" s="43">
        <v>1843126.84</v>
      </c>
      <c r="F153" s="44">
        <f t="shared" si="4"/>
        <v>1361.1599999999162</v>
      </c>
    </row>
    <row r="154" spans="1:6" ht="51">
      <c r="A154" s="25" t="s">
        <v>99</v>
      </c>
      <c r="B154" s="26" t="s">
        <v>5</v>
      </c>
      <c r="C154" s="27" t="s">
        <v>98</v>
      </c>
      <c r="D154" s="37">
        <v>1844488</v>
      </c>
      <c r="E154" s="38">
        <v>1843126.84</v>
      </c>
      <c r="F154" s="39">
        <f t="shared" si="4"/>
        <v>1361.1599999999162</v>
      </c>
    </row>
    <row r="155" spans="1:6" ht="89.25">
      <c r="A155" s="33" t="s">
        <v>97</v>
      </c>
      <c r="B155" s="30" t="s">
        <v>5</v>
      </c>
      <c r="C155" s="31" t="s">
        <v>96</v>
      </c>
      <c r="D155" s="42">
        <v>407488</v>
      </c>
      <c r="E155" s="43">
        <v>406226.84</v>
      </c>
      <c r="F155" s="44">
        <f t="shared" si="4"/>
        <v>1261.1599999999744</v>
      </c>
    </row>
    <row r="156" spans="1:6" ht="25.5">
      <c r="A156" s="29" t="s">
        <v>43</v>
      </c>
      <c r="B156" s="30" t="s">
        <v>5</v>
      </c>
      <c r="C156" s="31" t="s">
        <v>95</v>
      </c>
      <c r="D156" s="42">
        <v>407488</v>
      </c>
      <c r="E156" s="43">
        <v>406226.84</v>
      </c>
      <c r="F156" s="44">
        <f t="shared" si="4"/>
        <v>1261.1599999999744</v>
      </c>
    </row>
    <row r="157" spans="1:6" ht="25.5">
      <c r="A157" s="29" t="s">
        <v>41</v>
      </c>
      <c r="B157" s="30" t="s">
        <v>5</v>
      </c>
      <c r="C157" s="31" t="s">
        <v>94</v>
      </c>
      <c r="D157" s="42">
        <v>407488</v>
      </c>
      <c r="E157" s="43">
        <v>406226.84</v>
      </c>
      <c r="F157" s="44">
        <f t="shared" si="4"/>
        <v>1261.1599999999744</v>
      </c>
    </row>
    <row r="158" spans="1:6">
      <c r="A158" s="29" t="s">
        <v>39</v>
      </c>
      <c r="B158" s="30" t="s">
        <v>5</v>
      </c>
      <c r="C158" s="31" t="s">
        <v>93</v>
      </c>
      <c r="D158" s="42">
        <v>25000</v>
      </c>
      <c r="E158" s="43">
        <v>25000</v>
      </c>
      <c r="F158" s="44" t="str">
        <f t="shared" si="4"/>
        <v>-</v>
      </c>
    </row>
    <row r="159" spans="1:6">
      <c r="A159" s="29" t="s">
        <v>47</v>
      </c>
      <c r="B159" s="30" t="s">
        <v>5</v>
      </c>
      <c r="C159" s="31" t="s">
        <v>92</v>
      </c>
      <c r="D159" s="42">
        <v>382488</v>
      </c>
      <c r="E159" s="43">
        <v>381226.84</v>
      </c>
      <c r="F159" s="44">
        <f t="shared" si="4"/>
        <v>1261.1599999999744</v>
      </c>
    </row>
    <row r="160" spans="1:6" ht="102">
      <c r="A160" s="33" t="s">
        <v>91</v>
      </c>
      <c r="B160" s="30" t="s">
        <v>5</v>
      </c>
      <c r="C160" s="31" t="s">
        <v>90</v>
      </c>
      <c r="D160" s="42">
        <v>7000</v>
      </c>
      <c r="E160" s="43">
        <v>6900</v>
      </c>
      <c r="F160" s="44">
        <f t="shared" si="4"/>
        <v>100</v>
      </c>
    </row>
    <row r="161" spans="1:6" ht="25.5">
      <c r="A161" s="29" t="s">
        <v>43</v>
      </c>
      <c r="B161" s="30" t="s">
        <v>5</v>
      </c>
      <c r="C161" s="31" t="s">
        <v>89</v>
      </c>
      <c r="D161" s="42">
        <v>7000</v>
      </c>
      <c r="E161" s="43">
        <v>6900</v>
      </c>
      <c r="F161" s="44">
        <f t="shared" si="4"/>
        <v>100</v>
      </c>
    </row>
    <row r="162" spans="1:6" ht="25.5">
      <c r="A162" s="29" t="s">
        <v>41</v>
      </c>
      <c r="B162" s="30" t="s">
        <v>5</v>
      </c>
      <c r="C162" s="31" t="s">
        <v>88</v>
      </c>
      <c r="D162" s="42">
        <v>7000</v>
      </c>
      <c r="E162" s="43">
        <v>6900</v>
      </c>
      <c r="F162" s="44">
        <f t="shared" si="4"/>
        <v>100</v>
      </c>
    </row>
    <row r="163" spans="1:6">
      <c r="A163" s="29" t="s">
        <v>39</v>
      </c>
      <c r="B163" s="30" t="s">
        <v>5</v>
      </c>
      <c r="C163" s="31" t="s">
        <v>87</v>
      </c>
      <c r="D163" s="42">
        <v>7000</v>
      </c>
      <c r="E163" s="43">
        <v>6900</v>
      </c>
      <c r="F163" s="44">
        <f t="shared" si="4"/>
        <v>100</v>
      </c>
    </row>
    <row r="164" spans="1:6" ht="25.5">
      <c r="A164" s="29" t="s">
        <v>86</v>
      </c>
      <c r="B164" s="30" t="s">
        <v>5</v>
      </c>
      <c r="C164" s="31" t="s">
        <v>85</v>
      </c>
      <c r="D164" s="42">
        <v>270000</v>
      </c>
      <c r="E164" s="43">
        <v>270000</v>
      </c>
      <c r="F164" s="44" t="str">
        <f t="shared" si="4"/>
        <v>-</v>
      </c>
    </row>
    <row r="165" spans="1:6" ht="25.5">
      <c r="A165" s="29" t="s">
        <v>43</v>
      </c>
      <c r="B165" s="30" t="s">
        <v>5</v>
      </c>
      <c r="C165" s="31" t="s">
        <v>84</v>
      </c>
      <c r="D165" s="42">
        <v>270000</v>
      </c>
      <c r="E165" s="43">
        <v>270000</v>
      </c>
      <c r="F165" s="44" t="str">
        <f t="shared" si="4"/>
        <v>-</v>
      </c>
    </row>
    <row r="166" spans="1:6" ht="25.5">
      <c r="A166" s="29" t="s">
        <v>41</v>
      </c>
      <c r="B166" s="30" t="s">
        <v>5</v>
      </c>
      <c r="C166" s="31" t="s">
        <v>83</v>
      </c>
      <c r="D166" s="42">
        <v>270000</v>
      </c>
      <c r="E166" s="43">
        <v>270000</v>
      </c>
      <c r="F166" s="44" t="str">
        <f t="shared" si="4"/>
        <v>-</v>
      </c>
    </row>
    <row r="167" spans="1:6">
      <c r="A167" s="29" t="s">
        <v>39</v>
      </c>
      <c r="B167" s="30" t="s">
        <v>5</v>
      </c>
      <c r="C167" s="31" t="s">
        <v>82</v>
      </c>
      <c r="D167" s="42">
        <v>270000</v>
      </c>
      <c r="E167" s="43">
        <v>270000</v>
      </c>
      <c r="F167" s="44" t="str">
        <f t="shared" si="4"/>
        <v>-</v>
      </c>
    </row>
    <row r="168" spans="1:6" ht="114.75">
      <c r="A168" s="33" t="s">
        <v>81</v>
      </c>
      <c r="B168" s="30" t="s">
        <v>5</v>
      </c>
      <c r="C168" s="31" t="s">
        <v>80</v>
      </c>
      <c r="D168" s="42">
        <v>830000</v>
      </c>
      <c r="E168" s="43">
        <v>830000</v>
      </c>
      <c r="F168" s="44" t="str">
        <f t="shared" si="4"/>
        <v>-</v>
      </c>
    </row>
    <row r="169" spans="1:6" ht="25.5">
      <c r="A169" s="29" t="s">
        <v>43</v>
      </c>
      <c r="B169" s="30" t="s">
        <v>5</v>
      </c>
      <c r="C169" s="31" t="s">
        <v>79</v>
      </c>
      <c r="D169" s="42">
        <v>830000</v>
      </c>
      <c r="E169" s="43">
        <v>830000</v>
      </c>
      <c r="F169" s="44" t="str">
        <f t="shared" si="4"/>
        <v>-</v>
      </c>
    </row>
    <row r="170" spans="1:6" ht="25.5">
      <c r="A170" s="29" t="s">
        <v>41</v>
      </c>
      <c r="B170" s="30" t="s">
        <v>5</v>
      </c>
      <c r="C170" s="31" t="s">
        <v>78</v>
      </c>
      <c r="D170" s="42">
        <v>830000</v>
      </c>
      <c r="E170" s="43">
        <v>830000</v>
      </c>
      <c r="F170" s="44" t="str">
        <f t="shared" si="4"/>
        <v>-</v>
      </c>
    </row>
    <row r="171" spans="1:6">
      <c r="A171" s="29" t="s">
        <v>39</v>
      </c>
      <c r="B171" s="30" t="s">
        <v>5</v>
      </c>
      <c r="C171" s="31" t="s">
        <v>77</v>
      </c>
      <c r="D171" s="42">
        <v>830000</v>
      </c>
      <c r="E171" s="43">
        <v>830000</v>
      </c>
      <c r="F171" s="44" t="str">
        <f t="shared" si="4"/>
        <v>-</v>
      </c>
    </row>
    <row r="172" spans="1:6" ht="114.75">
      <c r="A172" s="33" t="s">
        <v>76</v>
      </c>
      <c r="B172" s="30" t="s">
        <v>5</v>
      </c>
      <c r="C172" s="31" t="s">
        <v>75</v>
      </c>
      <c r="D172" s="42">
        <v>330000</v>
      </c>
      <c r="E172" s="43">
        <v>330000</v>
      </c>
      <c r="F172" s="44" t="str">
        <f t="shared" si="4"/>
        <v>-</v>
      </c>
    </row>
    <row r="173" spans="1:6" ht="25.5">
      <c r="A173" s="29" t="s">
        <v>43</v>
      </c>
      <c r="B173" s="30" t="s">
        <v>5</v>
      </c>
      <c r="C173" s="31" t="s">
        <v>74</v>
      </c>
      <c r="D173" s="42">
        <v>330000</v>
      </c>
      <c r="E173" s="43">
        <v>330000</v>
      </c>
      <c r="F173" s="44" t="str">
        <f t="shared" si="4"/>
        <v>-</v>
      </c>
    </row>
    <row r="174" spans="1:6" ht="25.5">
      <c r="A174" s="29" t="s">
        <v>41</v>
      </c>
      <c r="B174" s="30" t="s">
        <v>5</v>
      </c>
      <c r="C174" s="31" t="s">
        <v>73</v>
      </c>
      <c r="D174" s="42">
        <v>330000</v>
      </c>
      <c r="E174" s="43">
        <v>330000</v>
      </c>
      <c r="F174" s="44" t="str">
        <f t="shared" si="4"/>
        <v>-</v>
      </c>
    </row>
    <row r="175" spans="1:6">
      <c r="A175" s="29" t="s">
        <v>39</v>
      </c>
      <c r="B175" s="30" t="s">
        <v>5</v>
      </c>
      <c r="C175" s="31" t="s">
        <v>72</v>
      </c>
      <c r="D175" s="42">
        <v>330000</v>
      </c>
      <c r="E175" s="43">
        <v>330000</v>
      </c>
      <c r="F175" s="44" t="str">
        <f t="shared" si="4"/>
        <v>-</v>
      </c>
    </row>
    <row r="176" spans="1:6">
      <c r="A176" s="29" t="s">
        <v>71</v>
      </c>
      <c r="B176" s="30" t="s">
        <v>5</v>
      </c>
      <c r="C176" s="31" t="s">
        <v>70</v>
      </c>
      <c r="D176" s="42">
        <v>115707.6</v>
      </c>
      <c r="E176" s="43">
        <v>115707.6</v>
      </c>
      <c r="F176" s="44" t="str">
        <f t="shared" si="4"/>
        <v>-</v>
      </c>
    </row>
    <row r="177" spans="1:6">
      <c r="A177" s="29" t="s">
        <v>69</v>
      </c>
      <c r="B177" s="30" t="s">
        <v>5</v>
      </c>
      <c r="C177" s="31" t="s">
        <v>68</v>
      </c>
      <c r="D177" s="42">
        <v>115707.6</v>
      </c>
      <c r="E177" s="43">
        <v>115707.6</v>
      </c>
      <c r="F177" s="44" t="str">
        <f t="shared" si="4"/>
        <v>-</v>
      </c>
    </row>
    <row r="178" spans="1:6" ht="38.25">
      <c r="A178" s="29" t="s">
        <v>56</v>
      </c>
      <c r="B178" s="30" t="s">
        <v>5</v>
      </c>
      <c r="C178" s="31" t="s">
        <v>67</v>
      </c>
      <c r="D178" s="42">
        <v>115707.6</v>
      </c>
      <c r="E178" s="43">
        <v>115707.6</v>
      </c>
      <c r="F178" s="44" t="str">
        <f t="shared" si="4"/>
        <v>-</v>
      </c>
    </row>
    <row r="179" spans="1:6">
      <c r="A179" s="25" t="s">
        <v>54</v>
      </c>
      <c r="B179" s="26" t="s">
        <v>5</v>
      </c>
      <c r="C179" s="27" t="s">
        <v>66</v>
      </c>
      <c r="D179" s="37">
        <v>115707.6</v>
      </c>
      <c r="E179" s="38">
        <v>115707.6</v>
      </c>
      <c r="F179" s="39" t="str">
        <f t="shared" ref="F179:F210" si="5">IF(OR(D179="-",IF(E179="-",0,E179)&gt;=IF(D179="-",0,D179)),"-",IF(D179="-",0,D179)-IF(E179="-",0,E179))</f>
        <v>-</v>
      </c>
    </row>
    <row r="180" spans="1:6" ht="89.25">
      <c r="A180" s="33" t="s">
        <v>65</v>
      </c>
      <c r="B180" s="30" t="s">
        <v>5</v>
      </c>
      <c r="C180" s="31" t="s">
        <v>64</v>
      </c>
      <c r="D180" s="42">
        <v>115707.6</v>
      </c>
      <c r="E180" s="43">
        <v>115707.6</v>
      </c>
      <c r="F180" s="44" t="str">
        <f t="shared" si="5"/>
        <v>-</v>
      </c>
    </row>
    <row r="181" spans="1:6" ht="25.5">
      <c r="A181" s="29" t="s">
        <v>43</v>
      </c>
      <c r="B181" s="30" t="s">
        <v>5</v>
      </c>
      <c r="C181" s="31" t="s">
        <v>63</v>
      </c>
      <c r="D181" s="42">
        <v>115707.6</v>
      </c>
      <c r="E181" s="43">
        <v>115707.6</v>
      </c>
      <c r="F181" s="44" t="str">
        <f t="shared" si="5"/>
        <v>-</v>
      </c>
    </row>
    <row r="182" spans="1:6" ht="25.5">
      <c r="A182" s="29" t="s">
        <v>41</v>
      </c>
      <c r="B182" s="30" t="s">
        <v>5</v>
      </c>
      <c r="C182" s="31" t="s">
        <v>62</v>
      </c>
      <c r="D182" s="42">
        <v>115707.6</v>
      </c>
      <c r="E182" s="43">
        <v>115707.6</v>
      </c>
      <c r="F182" s="44" t="str">
        <f t="shared" si="5"/>
        <v>-</v>
      </c>
    </row>
    <row r="183" spans="1:6">
      <c r="A183" s="29" t="s">
        <v>39</v>
      </c>
      <c r="B183" s="30" t="s">
        <v>5</v>
      </c>
      <c r="C183" s="31" t="s">
        <v>61</v>
      </c>
      <c r="D183" s="42">
        <v>115707.6</v>
      </c>
      <c r="E183" s="43">
        <v>115707.6</v>
      </c>
      <c r="F183" s="44" t="str">
        <f t="shared" si="5"/>
        <v>-</v>
      </c>
    </row>
    <row r="184" spans="1:6">
      <c r="A184" s="29" t="s">
        <v>60</v>
      </c>
      <c r="B184" s="30" t="s">
        <v>5</v>
      </c>
      <c r="C184" s="31" t="s">
        <v>59</v>
      </c>
      <c r="D184" s="42">
        <v>83712.399999999994</v>
      </c>
      <c r="E184" s="43">
        <v>69422.399999999994</v>
      </c>
      <c r="F184" s="44">
        <f t="shared" si="5"/>
        <v>14290</v>
      </c>
    </row>
    <row r="185" spans="1:6">
      <c r="A185" s="29" t="s">
        <v>58</v>
      </c>
      <c r="B185" s="30" t="s">
        <v>5</v>
      </c>
      <c r="C185" s="31" t="s">
        <v>57</v>
      </c>
      <c r="D185" s="42">
        <v>83712.399999999994</v>
      </c>
      <c r="E185" s="43">
        <v>69422.399999999994</v>
      </c>
      <c r="F185" s="44">
        <f t="shared" si="5"/>
        <v>14290</v>
      </c>
    </row>
    <row r="186" spans="1:6" ht="38.25">
      <c r="A186" s="29" t="s">
        <v>56</v>
      </c>
      <c r="B186" s="30" t="s">
        <v>5</v>
      </c>
      <c r="C186" s="31" t="s">
        <v>55</v>
      </c>
      <c r="D186" s="42">
        <v>83712.399999999994</v>
      </c>
      <c r="E186" s="43">
        <v>69422.399999999994</v>
      </c>
      <c r="F186" s="44">
        <f t="shared" si="5"/>
        <v>14290</v>
      </c>
    </row>
    <row r="187" spans="1:6">
      <c r="A187" s="25" t="s">
        <v>54</v>
      </c>
      <c r="B187" s="26" t="s">
        <v>5</v>
      </c>
      <c r="C187" s="27" t="s">
        <v>53</v>
      </c>
      <c r="D187" s="37">
        <v>83712.399999999994</v>
      </c>
      <c r="E187" s="38">
        <v>69422.399999999994</v>
      </c>
      <c r="F187" s="39">
        <f t="shared" si="5"/>
        <v>14290</v>
      </c>
    </row>
    <row r="188" spans="1:6" ht="140.25">
      <c r="A188" s="33" t="s">
        <v>52</v>
      </c>
      <c r="B188" s="30" t="s">
        <v>5</v>
      </c>
      <c r="C188" s="31" t="s">
        <v>51</v>
      </c>
      <c r="D188" s="42">
        <v>18021.599999999999</v>
      </c>
      <c r="E188" s="43">
        <v>18021.599999999999</v>
      </c>
      <c r="F188" s="44" t="str">
        <f t="shared" si="5"/>
        <v>-</v>
      </c>
    </row>
    <row r="189" spans="1:6" ht="25.5">
      <c r="A189" s="29" t="s">
        <v>43</v>
      </c>
      <c r="B189" s="30" t="s">
        <v>5</v>
      </c>
      <c r="C189" s="31" t="s">
        <v>50</v>
      </c>
      <c r="D189" s="42">
        <v>18021.599999999999</v>
      </c>
      <c r="E189" s="43">
        <v>18021.599999999999</v>
      </c>
      <c r="F189" s="44" t="str">
        <f t="shared" si="5"/>
        <v>-</v>
      </c>
    </row>
    <row r="190" spans="1:6" ht="25.5">
      <c r="A190" s="29" t="s">
        <v>41</v>
      </c>
      <c r="B190" s="30" t="s">
        <v>5</v>
      </c>
      <c r="C190" s="31" t="s">
        <v>49</v>
      </c>
      <c r="D190" s="42">
        <v>18021.599999999999</v>
      </c>
      <c r="E190" s="43">
        <v>18021.599999999999</v>
      </c>
      <c r="F190" s="44" t="str">
        <f t="shared" si="5"/>
        <v>-</v>
      </c>
    </row>
    <row r="191" spans="1:6">
      <c r="A191" s="29" t="s">
        <v>39</v>
      </c>
      <c r="B191" s="30" t="s">
        <v>5</v>
      </c>
      <c r="C191" s="31" t="s">
        <v>48</v>
      </c>
      <c r="D191" s="42">
        <v>7221.6</v>
      </c>
      <c r="E191" s="43">
        <v>7221.6</v>
      </c>
      <c r="F191" s="44" t="str">
        <f t="shared" si="5"/>
        <v>-</v>
      </c>
    </row>
    <row r="192" spans="1:6">
      <c r="A192" s="29" t="s">
        <v>47</v>
      </c>
      <c r="B192" s="30" t="s">
        <v>5</v>
      </c>
      <c r="C192" s="31" t="s">
        <v>46</v>
      </c>
      <c r="D192" s="42">
        <v>10800</v>
      </c>
      <c r="E192" s="43">
        <v>10800</v>
      </c>
      <c r="F192" s="44" t="str">
        <f t="shared" si="5"/>
        <v>-</v>
      </c>
    </row>
    <row r="193" spans="1:6" ht="140.25">
      <c r="A193" s="33" t="s">
        <v>45</v>
      </c>
      <c r="B193" s="30" t="s">
        <v>5</v>
      </c>
      <c r="C193" s="31" t="s">
        <v>44</v>
      </c>
      <c r="D193" s="42">
        <v>65690.8</v>
      </c>
      <c r="E193" s="43">
        <v>51400.800000000003</v>
      </c>
      <c r="F193" s="44">
        <f t="shared" si="5"/>
        <v>14290</v>
      </c>
    </row>
    <row r="194" spans="1:6" ht="25.5">
      <c r="A194" s="29" t="s">
        <v>43</v>
      </c>
      <c r="B194" s="30" t="s">
        <v>5</v>
      </c>
      <c r="C194" s="31" t="s">
        <v>42</v>
      </c>
      <c r="D194" s="42">
        <v>65690.8</v>
      </c>
      <c r="E194" s="43">
        <v>51400.800000000003</v>
      </c>
      <c r="F194" s="44">
        <f t="shared" si="5"/>
        <v>14290</v>
      </c>
    </row>
    <row r="195" spans="1:6" ht="25.5">
      <c r="A195" s="29" t="s">
        <v>41</v>
      </c>
      <c r="B195" s="30" t="s">
        <v>5</v>
      </c>
      <c r="C195" s="31" t="s">
        <v>40</v>
      </c>
      <c r="D195" s="42">
        <v>65690.8</v>
      </c>
      <c r="E195" s="43">
        <v>51400.800000000003</v>
      </c>
      <c r="F195" s="44">
        <f t="shared" si="5"/>
        <v>14290</v>
      </c>
    </row>
    <row r="196" spans="1:6">
      <c r="A196" s="29" t="s">
        <v>39</v>
      </c>
      <c r="B196" s="30" t="s">
        <v>5</v>
      </c>
      <c r="C196" s="31" t="s">
        <v>38</v>
      </c>
      <c r="D196" s="42">
        <v>65690.8</v>
      </c>
      <c r="E196" s="43">
        <v>51400.800000000003</v>
      </c>
      <c r="F196" s="44">
        <f t="shared" si="5"/>
        <v>14290</v>
      </c>
    </row>
    <row r="197" spans="1:6">
      <c r="A197" s="29" t="s">
        <v>37</v>
      </c>
      <c r="B197" s="30" t="s">
        <v>5</v>
      </c>
      <c r="C197" s="31" t="s">
        <v>36</v>
      </c>
      <c r="D197" s="42">
        <v>16500</v>
      </c>
      <c r="E197" s="43">
        <v>16500</v>
      </c>
      <c r="F197" s="44" t="str">
        <f t="shared" si="5"/>
        <v>-</v>
      </c>
    </row>
    <row r="198" spans="1:6">
      <c r="A198" s="29" t="s">
        <v>35</v>
      </c>
      <c r="B198" s="30" t="s">
        <v>5</v>
      </c>
      <c r="C198" s="31" t="s">
        <v>34</v>
      </c>
      <c r="D198" s="42">
        <v>16500</v>
      </c>
      <c r="E198" s="43">
        <v>16500</v>
      </c>
      <c r="F198" s="44" t="str">
        <f t="shared" si="5"/>
        <v>-</v>
      </c>
    </row>
    <row r="199" spans="1:6" ht="25.5">
      <c r="A199" s="29" t="s">
        <v>18</v>
      </c>
      <c r="B199" s="30" t="s">
        <v>5</v>
      </c>
      <c r="C199" s="31" t="s">
        <v>33</v>
      </c>
      <c r="D199" s="42">
        <v>16500</v>
      </c>
      <c r="E199" s="43">
        <v>16500</v>
      </c>
      <c r="F199" s="44" t="str">
        <f t="shared" si="5"/>
        <v>-</v>
      </c>
    </row>
    <row r="200" spans="1:6">
      <c r="A200" s="25" t="s">
        <v>32</v>
      </c>
      <c r="B200" s="26" t="s">
        <v>5</v>
      </c>
      <c r="C200" s="27" t="s">
        <v>31</v>
      </c>
      <c r="D200" s="37">
        <v>16500</v>
      </c>
      <c r="E200" s="38">
        <v>16500</v>
      </c>
      <c r="F200" s="39" t="str">
        <f t="shared" si="5"/>
        <v>-</v>
      </c>
    </row>
    <row r="201" spans="1:6" ht="38.25">
      <c r="A201" s="29" t="s">
        <v>30</v>
      </c>
      <c r="B201" s="30" t="s">
        <v>5</v>
      </c>
      <c r="C201" s="31" t="s">
        <v>29</v>
      </c>
      <c r="D201" s="42">
        <v>16500</v>
      </c>
      <c r="E201" s="43">
        <v>16500</v>
      </c>
      <c r="F201" s="44" t="str">
        <f t="shared" si="5"/>
        <v>-</v>
      </c>
    </row>
    <row r="202" spans="1:6">
      <c r="A202" s="29" t="s">
        <v>28</v>
      </c>
      <c r="B202" s="30" t="s">
        <v>5</v>
      </c>
      <c r="C202" s="31" t="s">
        <v>27</v>
      </c>
      <c r="D202" s="42">
        <v>16500</v>
      </c>
      <c r="E202" s="43">
        <v>16500</v>
      </c>
      <c r="F202" s="44" t="str">
        <f t="shared" si="5"/>
        <v>-</v>
      </c>
    </row>
    <row r="203" spans="1:6" ht="25.5">
      <c r="A203" s="29" t="s">
        <v>26</v>
      </c>
      <c r="B203" s="30" t="s">
        <v>5</v>
      </c>
      <c r="C203" s="31" t="s">
        <v>25</v>
      </c>
      <c r="D203" s="42">
        <v>16500</v>
      </c>
      <c r="E203" s="43">
        <v>16500</v>
      </c>
      <c r="F203" s="44" t="str">
        <f t="shared" si="5"/>
        <v>-</v>
      </c>
    </row>
    <row r="204" spans="1:6">
      <c r="A204" s="29" t="s">
        <v>24</v>
      </c>
      <c r="B204" s="30" t="s">
        <v>5</v>
      </c>
      <c r="C204" s="31" t="s">
        <v>23</v>
      </c>
      <c r="D204" s="42">
        <v>16500</v>
      </c>
      <c r="E204" s="43">
        <v>16500</v>
      </c>
      <c r="F204" s="44" t="str">
        <f t="shared" si="5"/>
        <v>-</v>
      </c>
    </row>
    <row r="205" spans="1:6" ht="38.25">
      <c r="A205" s="29" t="s">
        <v>22</v>
      </c>
      <c r="B205" s="30" t="s">
        <v>5</v>
      </c>
      <c r="C205" s="31" t="s">
        <v>21</v>
      </c>
      <c r="D205" s="42">
        <v>64119</v>
      </c>
      <c r="E205" s="43">
        <v>62088.09</v>
      </c>
      <c r="F205" s="44">
        <f t="shared" si="5"/>
        <v>2030.9100000000035</v>
      </c>
    </row>
    <row r="206" spans="1:6" ht="25.5">
      <c r="A206" s="29" t="s">
        <v>20</v>
      </c>
      <c r="B206" s="30" t="s">
        <v>5</v>
      </c>
      <c r="C206" s="31" t="s">
        <v>19</v>
      </c>
      <c r="D206" s="42">
        <v>64119</v>
      </c>
      <c r="E206" s="43">
        <v>62088.09</v>
      </c>
      <c r="F206" s="44">
        <f t="shared" si="5"/>
        <v>2030.9100000000035</v>
      </c>
    </row>
    <row r="207" spans="1:6" ht="25.5">
      <c r="A207" s="29" t="s">
        <v>18</v>
      </c>
      <c r="B207" s="30" t="s">
        <v>5</v>
      </c>
      <c r="C207" s="31" t="s">
        <v>17</v>
      </c>
      <c r="D207" s="42">
        <v>64119</v>
      </c>
      <c r="E207" s="43">
        <v>62088.09</v>
      </c>
      <c r="F207" s="44">
        <f t="shared" si="5"/>
        <v>2030.9100000000035</v>
      </c>
    </row>
    <row r="208" spans="1:6" ht="63.75">
      <c r="A208" s="25" t="s">
        <v>16</v>
      </c>
      <c r="B208" s="26" t="s">
        <v>5</v>
      </c>
      <c r="C208" s="27" t="s">
        <v>15</v>
      </c>
      <c r="D208" s="37">
        <v>64119</v>
      </c>
      <c r="E208" s="38">
        <v>62088.09</v>
      </c>
      <c r="F208" s="39">
        <f t="shared" si="5"/>
        <v>2030.9100000000035</v>
      </c>
    </row>
    <row r="209" spans="1:6" ht="89.25">
      <c r="A209" s="33" t="s">
        <v>14</v>
      </c>
      <c r="B209" s="30" t="s">
        <v>5</v>
      </c>
      <c r="C209" s="31" t="s">
        <v>13</v>
      </c>
      <c r="D209" s="42">
        <v>34074.910000000003</v>
      </c>
      <c r="E209" s="43">
        <v>32044</v>
      </c>
      <c r="F209" s="44">
        <f t="shared" si="5"/>
        <v>2030.9100000000035</v>
      </c>
    </row>
    <row r="210" spans="1:6">
      <c r="A210" s="29" t="s">
        <v>8</v>
      </c>
      <c r="B210" s="30" t="s">
        <v>5</v>
      </c>
      <c r="C210" s="31" t="s">
        <v>12</v>
      </c>
      <c r="D210" s="42">
        <v>34074.910000000003</v>
      </c>
      <c r="E210" s="43">
        <v>32044</v>
      </c>
      <c r="F210" s="44">
        <f t="shared" si="5"/>
        <v>2030.9100000000035</v>
      </c>
    </row>
    <row r="211" spans="1:6">
      <c r="A211" s="29" t="s">
        <v>6</v>
      </c>
      <c r="B211" s="30" t="s">
        <v>5</v>
      </c>
      <c r="C211" s="31" t="s">
        <v>11</v>
      </c>
      <c r="D211" s="42">
        <v>34074.910000000003</v>
      </c>
      <c r="E211" s="43">
        <v>32044</v>
      </c>
      <c r="F211" s="44">
        <f t="shared" ref="F211:F214" si="6">IF(OR(D211="-",IF(E211="-",0,E211)&gt;=IF(D211="-",0,D211)),"-",IF(D211="-",0,D211)-IF(E211="-",0,E211))</f>
        <v>2030.9100000000035</v>
      </c>
    </row>
    <row r="212" spans="1:6" ht="89.25">
      <c r="A212" s="33" t="s">
        <v>10</v>
      </c>
      <c r="B212" s="30" t="s">
        <v>5</v>
      </c>
      <c r="C212" s="31" t="s">
        <v>9</v>
      </c>
      <c r="D212" s="42">
        <v>30044.09</v>
      </c>
      <c r="E212" s="43">
        <v>30044.09</v>
      </c>
      <c r="F212" s="44" t="str">
        <f t="shared" si="6"/>
        <v>-</v>
      </c>
    </row>
    <row r="213" spans="1:6">
      <c r="A213" s="29" t="s">
        <v>8</v>
      </c>
      <c r="B213" s="30" t="s">
        <v>5</v>
      </c>
      <c r="C213" s="31" t="s">
        <v>7</v>
      </c>
      <c r="D213" s="42">
        <v>30044.09</v>
      </c>
      <c r="E213" s="43">
        <v>30044.09</v>
      </c>
      <c r="F213" s="44" t="str">
        <f t="shared" si="6"/>
        <v>-</v>
      </c>
    </row>
    <row r="214" spans="1:6" ht="13.5" thickBot="1">
      <c r="A214" s="29" t="s">
        <v>6</v>
      </c>
      <c r="B214" s="30" t="s">
        <v>5</v>
      </c>
      <c r="C214" s="31" t="s">
        <v>4</v>
      </c>
      <c r="D214" s="42">
        <v>30044.09</v>
      </c>
      <c r="E214" s="43">
        <v>30044.09</v>
      </c>
      <c r="F214" s="44" t="str">
        <f t="shared" si="6"/>
        <v>-</v>
      </c>
    </row>
    <row r="215" spans="1:6" ht="9" customHeight="1" thickBot="1">
      <c r="A215" s="15"/>
      <c r="B215" s="16"/>
      <c r="C215" s="17"/>
      <c r="D215" s="45"/>
      <c r="E215" s="45"/>
      <c r="F215" s="45"/>
    </row>
    <row r="216" spans="1:6" ht="13.5" customHeight="1" thickBot="1">
      <c r="A216" s="34" t="s">
        <v>3</v>
      </c>
      <c r="B216" s="35" t="s">
        <v>2</v>
      </c>
      <c r="C216" s="36" t="s">
        <v>1</v>
      </c>
      <c r="D216" s="46">
        <v>-202348.89</v>
      </c>
      <c r="E216" s="46">
        <v>123373.09</v>
      </c>
      <c r="F216" s="47" t="s">
        <v>0</v>
      </c>
    </row>
  </sheetData>
  <mergeCells count="8">
    <mergeCell ref="C2:F3"/>
    <mergeCell ref="A5:F5"/>
    <mergeCell ref="A6:A13"/>
    <mergeCell ref="B6:B13"/>
    <mergeCell ref="C6:C11"/>
    <mergeCell ref="D6:D13"/>
    <mergeCell ref="E6:E11"/>
    <mergeCell ref="F6:F11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Расходы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2023-12-05T06:12:17Z</dcterms:modified>
</cp:coreProperties>
</file>