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270" windowWidth="14940" windowHeight="9150"/>
  </bookViews>
  <sheets>
    <sheet name="Роспись расходов" sheetId="1" r:id="rId1"/>
  </sheets>
  <definedNames>
    <definedName name="BFT_Print_Titles" localSheetId="0">'Роспись расходов'!#REF!</definedName>
    <definedName name="LAST_CELL" localSheetId="0">'Роспись расходов'!$G$32</definedName>
  </definedNames>
  <calcPr calcId="125725"/>
</workbook>
</file>

<file path=xl/calcChain.xml><?xml version="1.0" encoding="utf-8"?>
<calcChain xmlns="http://schemas.openxmlformats.org/spreadsheetml/2006/main">
  <c r="D32" i="1"/>
  <c r="F29" l="1"/>
  <c r="E29"/>
  <c r="F27"/>
  <c r="E27"/>
  <c r="F25"/>
  <c r="F32" s="1"/>
  <c r="E25"/>
  <c r="E32" s="1"/>
</calcChain>
</file>

<file path=xl/sharedStrings.xml><?xml version="1.0" encoding="utf-8"?>
<sst xmlns="http://schemas.openxmlformats.org/spreadsheetml/2006/main" count="82" uniqueCount="77">
  <si>
    <t>5</t>
  </si>
  <si>
    <t>№ п/п</t>
  </si>
  <si>
    <t>1</t>
  </si>
  <si>
    <t>2</t>
  </si>
  <si>
    <t>3</t>
  </si>
  <si>
    <t>4</t>
  </si>
  <si>
    <t>6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</si>
  <si>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</si>
  <si>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</si>
  <si>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</si>
  <si>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</si>
  <si>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</si>
  <si>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</si>
  <si>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0111</t>
  </si>
  <si>
    <t>Резервные фонды</t>
  </si>
  <si>
    <t>0113</t>
  </si>
  <si>
    <t>Другие общегосударственные вопросы</t>
  </si>
  <si>
    <t>0200</t>
  </si>
  <si>
    <t>НАЦИОНАЛЬНАЯ ОБОРОНА</t>
  </si>
  <si>
    <t>0203</t>
  </si>
  <si>
    <t>Мобилизационная и вневойсковая подготовка</t>
  </si>
  <si>
    <t>7</t>
  </si>
  <si>
    <t>0300</t>
  </si>
  <si>
    <t>НАЦИОНАЛЬНАЯ БЕЗОПАСНОСТЬ И ПРАВООХРАНИТЕЛЬНАЯ ДЕЯТЕЛЬНОСТЬ</t>
  </si>
  <si>
    <t>8</t>
  </si>
  <si>
    <t>0310</t>
  </si>
  <si>
    <t>Защита населения и территории от чрезвычайных ситуаций природного и техногенного характера, пожарная безопасность</t>
  </si>
  <si>
    <t>9</t>
  </si>
  <si>
    <t>0400</t>
  </si>
  <si>
    <t>НАЦИОНАЛЬНАЯ ЭКОНОМИКА</t>
  </si>
  <si>
    <t>10</t>
  </si>
  <si>
    <t>0409</t>
  </si>
  <si>
    <t>Дорожное хозяйство (дорожные фонды)</t>
  </si>
  <si>
    <t>11</t>
  </si>
  <si>
    <t>0500</t>
  </si>
  <si>
    <t>ЖИЛИЩНО-КОММУНАЛЬНОЕ ХОЗЯЙСТВО</t>
  </si>
  <si>
    <t>12</t>
  </si>
  <si>
    <t>0501</t>
  </si>
  <si>
    <t>Жилищное хозяйство</t>
  </si>
  <si>
    <t>13</t>
  </si>
  <si>
    <t>0502</t>
  </si>
  <si>
    <t>Коммунальное хозяйство</t>
  </si>
  <si>
    <t>14</t>
  </si>
  <si>
    <t>0503</t>
  </si>
  <si>
    <t>Благоустройство</t>
  </si>
  <si>
    <t>15</t>
  </si>
  <si>
    <t>0700</t>
  </si>
  <si>
    <t>ОБРАЗОВАНИЕ</t>
  </si>
  <si>
    <t>16</t>
  </si>
  <si>
    <t>0702</t>
  </si>
  <si>
    <t>Общее образование</t>
  </si>
  <si>
    <t>17</t>
  </si>
  <si>
    <t>0800</t>
  </si>
  <si>
    <t>КУЛЬТУРА, КИНЕМАТОГРАФИЯ</t>
  </si>
  <si>
    <t>18</t>
  </si>
  <si>
    <t>0801</t>
  </si>
  <si>
    <t>Культура</t>
  </si>
  <si>
    <t>19</t>
  </si>
  <si>
    <t>1400</t>
  </si>
  <si>
    <t>МЕЖБЮДЖЕТНЫЕ ТРАНСФЕРТЫ ОБЩЕГО ХАРАКТЕРА БЮДЖЕТАМ БЮДЖЕТНОЙ СИСТЕМЫ РОССИЙСКОЙ ФЕДЕРАЦИИ</t>
  </si>
  <si>
    <t>20</t>
  </si>
  <si>
    <t>1403</t>
  </si>
  <si>
    <t>Прочие межбюджетные трансферты общего характера</t>
  </si>
  <si>
    <t>21</t>
  </si>
  <si>
    <t>ВСЕГО:</t>
  </si>
  <si>
    <t>22</t>
  </si>
  <si>
    <t>Приложение 3</t>
  </si>
  <si>
    <t>(тыс.рублей)</t>
  </si>
  <si>
    <t>Наименование показателя бюджетной класификации</t>
  </si>
  <si>
    <t>Раздел, подраздел</t>
  </si>
  <si>
    <t>Сумма на 2024 год</t>
  </si>
  <si>
    <t>Сумма на 2025 год</t>
  </si>
  <si>
    <t>Условно-утвержденные расходы</t>
  </si>
  <si>
    <t>Распределение бюджетных ассигнований по разделам и подразделам бюджетной классификации расходов бюджетов Российской Федерации на 2024 год и плановый период 2025-2026 годов</t>
  </si>
  <si>
    <t xml:space="preserve">                                              Решение Самойловского сельского Совета депутатов                                                                                                      "О бюджете поселения на 2024 год и плановый период 2025-2026 годов"</t>
  </si>
  <si>
    <t>Сумма на 2026 год</t>
  </si>
  <si>
    <t xml:space="preserve"> от 19.12.2023г. №39-89Р</t>
  </si>
</sst>
</file>

<file path=xl/styles.xml><?xml version="1.0" encoding="utf-8"?>
<styleSheet xmlns="http://schemas.openxmlformats.org/spreadsheetml/2006/main">
  <numFmts count="1">
    <numFmt numFmtId="164" formatCode="#,##0.0"/>
  </numFmts>
  <fonts count="3">
    <font>
      <sz val="10"/>
      <name val="Arial"/>
    </font>
    <font>
      <sz val="10"/>
      <name val="Times New Roman"/>
      <family val="1"/>
      <charset val="204"/>
    </font>
    <font>
      <sz val="10"/>
      <color indexed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2" borderId="0" xfId="0" applyFont="1" applyFill="1" applyBorder="1" applyAlignment="1" applyProtection="1">
      <alignment horizontal="center"/>
    </xf>
    <xf numFmtId="0" fontId="2" fillId="2" borderId="0" xfId="0" applyFont="1" applyFill="1" applyBorder="1" applyAlignment="1" applyProtection="1">
      <alignment horizontal="center"/>
    </xf>
    <xf numFmtId="0" fontId="1" fillId="2" borderId="0" xfId="0" applyFont="1" applyFill="1" applyAlignment="1">
      <alignment horizontal="center"/>
    </xf>
    <xf numFmtId="49" fontId="1" fillId="2" borderId="3" xfId="0" applyNumberFormat="1" applyFont="1" applyFill="1" applyBorder="1" applyAlignment="1" applyProtection="1">
      <alignment horizontal="center" vertical="center"/>
    </xf>
    <xf numFmtId="49" fontId="1" fillId="2" borderId="3" xfId="0" applyNumberFormat="1" applyFont="1" applyFill="1" applyBorder="1" applyAlignment="1" applyProtection="1">
      <alignment horizontal="center" vertical="top" wrapText="1"/>
    </xf>
    <xf numFmtId="49" fontId="1" fillId="2" borderId="3" xfId="0" applyNumberFormat="1" applyFont="1" applyFill="1" applyBorder="1" applyAlignment="1" applyProtection="1">
      <alignment horizontal="left" vertical="top" wrapText="1"/>
    </xf>
    <xf numFmtId="164" fontId="1" fillId="2" borderId="3" xfId="0" applyNumberFormat="1" applyFont="1" applyFill="1" applyBorder="1" applyAlignment="1" applyProtection="1">
      <alignment horizontal="center" vertical="center" wrapText="1"/>
    </xf>
    <xf numFmtId="49" fontId="1" fillId="2" borderId="4" xfId="0" applyNumberFormat="1" applyFont="1" applyFill="1" applyBorder="1" applyAlignment="1" applyProtection="1">
      <alignment horizontal="center" vertical="top" wrapText="1"/>
    </xf>
    <xf numFmtId="49" fontId="1" fillId="2" borderId="4" xfId="0" applyNumberFormat="1" applyFont="1" applyFill="1" applyBorder="1" applyAlignment="1" applyProtection="1">
      <alignment horizontal="left" vertical="top" wrapText="1"/>
    </xf>
    <xf numFmtId="164" fontId="1" fillId="2" borderId="4" xfId="0" applyNumberFormat="1" applyFont="1" applyFill="1" applyBorder="1" applyAlignment="1" applyProtection="1">
      <alignment horizontal="center" vertical="center" wrapText="1"/>
    </xf>
    <xf numFmtId="49" fontId="1" fillId="2" borderId="5" xfId="0" applyNumberFormat="1" applyFont="1" applyFill="1" applyBorder="1" applyAlignment="1" applyProtection="1">
      <alignment horizontal="center" vertical="top" wrapText="1"/>
    </xf>
    <xf numFmtId="49" fontId="1" fillId="2" borderId="5" xfId="0" applyNumberFormat="1" applyFont="1" applyFill="1" applyBorder="1" applyAlignment="1" applyProtection="1">
      <alignment horizontal="left" vertical="top" wrapText="1"/>
    </xf>
    <xf numFmtId="164" fontId="1" fillId="2" borderId="5" xfId="0" applyNumberFormat="1" applyFont="1" applyFill="1" applyBorder="1" applyAlignment="1" applyProtection="1">
      <alignment horizontal="center" vertical="center" wrapText="1"/>
    </xf>
    <xf numFmtId="49" fontId="1" fillId="2" borderId="3" xfId="0" applyNumberFormat="1" applyFont="1" applyFill="1" applyBorder="1" applyAlignment="1" applyProtection="1">
      <alignment horizontal="center"/>
    </xf>
    <xf numFmtId="49" fontId="1" fillId="2" borderId="3" xfId="0" applyNumberFormat="1" applyFont="1" applyFill="1" applyBorder="1" applyAlignment="1" applyProtection="1">
      <alignment horizontal="left"/>
    </xf>
    <xf numFmtId="164" fontId="1" fillId="2" borderId="3" xfId="0" applyNumberFormat="1" applyFont="1" applyFill="1" applyBorder="1" applyAlignment="1" applyProtection="1">
      <alignment horizontal="center" vertical="center"/>
    </xf>
    <xf numFmtId="0" fontId="1" fillId="2" borderId="0" xfId="0" applyFont="1" applyFill="1"/>
    <xf numFmtId="164" fontId="0" fillId="0" borderId="0" xfId="0" applyNumberFormat="1"/>
    <xf numFmtId="0" fontId="1" fillId="2" borderId="0" xfId="0" applyFont="1" applyFill="1" applyBorder="1" applyAlignment="1" applyProtection="1">
      <alignment horizontal="right"/>
    </xf>
    <xf numFmtId="0" fontId="1" fillId="2" borderId="0" xfId="0" applyFont="1" applyFill="1" applyBorder="1" applyAlignment="1">
      <alignment horizontal="right" wrapText="1"/>
    </xf>
    <xf numFmtId="0" fontId="1" fillId="2" borderId="0" xfId="0" applyFont="1" applyFill="1" applyAlignment="1">
      <alignment horizontal="right"/>
    </xf>
    <xf numFmtId="0" fontId="1" fillId="2" borderId="0" xfId="0" applyFont="1" applyFill="1" applyBorder="1" applyAlignment="1" applyProtection="1">
      <alignment horizontal="center"/>
    </xf>
    <xf numFmtId="49" fontId="1" fillId="2" borderId="1" xfId="0" applyNumberFormat="1" applyFont="1" applyFill="1" applyBorder="1" applyAlignment="1" applyProtection="1">
      <alignment horizontal="center" vertical="center" wrapText="1"/>
    </xf>
    <xf numFmtId="49" fontId="1" fillId="2" borderId="2" xfId="0" applyNumberFormat="1" applyFont="1" applyFill="1" applyBorder="1" applyAlignment="1" applyProtection="1">
      <alignment horizontal="center" vertical="center" wrapText="1"/>
    </xf>
    <xf numFmtId="0" fontId="1" fillId="2" borderId="0" xfId="0" applyFont="1" applyFill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34"/>
  <sheetViews>
    <sheetView tabSelected="1" workbookViewId="0">
      <selection activeCell="E4" sqref="E4:F4"/>
    </sheetView>
  </sheetViews>
  <sheetFormatPr defaultRowHeight="12.75" customHeight="1"/>
  <cols>
    <col min="1" max="1" width="10.7109375" style="17" customWidth="1"/>
    <col min="2" max="2" width="40.7109375" style="17" customWidth="1"/>
    <col min="3" max="3" width="10.7109375" style="17" customWidth="1"/>
    <col min="4" max="6" width="15.7109375" style="17" customWidth="1"/>
    <col min="7" max="7" width="8.85546875" customWidth="1"/>
  </cols>
  <sheetData>
    <row r="1" spans="1:6" ht="12.75" customHeight="1">
      <c r="A1" s="1"/>
      <c r="B1" s="2"/>
      <c r="C1" s="1"/>
      <c r="D1" s="1"/>
      <c r="E1" s="19" t="s">
        <v>66</v>
      </c>
      <c r="F1" s="19"/>
    </row>
    <row r="2" spans="1:6" ht="12.75" customHeight="1">
      <c r="A2" s="1"/>
      <c r="B2" s="20" t="s">
        <v>74</v>
      </c>
      <c r="C2" s="20"/>
      <c r="D2" s="20"/>
      <c r="E2" s="20"/>
      <c r="F2" s="20"/>
    </row>
    <row r="3" spans="1:6" ht="12.75" customHeight="1">
      <c r="A3" s="3"/>
      <c r="B3" s="20"/>
      <c r="C3" s="20"/>
      <c r="D3" s="20"/>
      <c r="E3" s="20"/>
      <c r="F3" s="20"/>
    </row>
    <row r="4" spans="1:6" ht="12.75" customHeight="1">
      <c r="A4" s="3"/>
      <c r="B4" s="3"/>
      <c r="C4" s="3"/>
      <c r="D4" s="3"/>
      <c r="E4" s="21" t="s">
        <v>76</v>
      </c>
      <c r="F4" s="21"/>
    </row>
    <row r="5" spans="1:6" ht="46.5" customHeight="1">
      <c r="A5" s="25" t="s">
        <v>73</v>
      </c>
      <c r="B5" s="25"/>
      <c r="C5" s="25"/>
      <c r="D5" s="25"/>
      <c r="E5" s="25"/>
      <c r="F5" s="25"/>
    </row>
    <row r="6" spans="1:6">
      <c r="A6" s="22"/>
      <c r="B6" s="22"/>
      <c r="C6" s="1"/>
      <c r="D6" s="3"/>
      <c r="E6" s="3"/>
      <c r="F6" s="3" t="s">
        <v>67</v>
      </c>
    </row>
    <row r="7" spans="1:6" ht="12.75" customHeight="1">
      <c r="A7" s="23" t="s">
        <v>1</v>
      </c>
      <c r="B7" s="23" t="s">
        <v>68</v>
      </c>
      <c r="C7" s="23" t="s">
        <v>69</v>
      </c>
      <c r="D7" s="23" t="s">
        <v>70</v>
      </c>
      <c r="E7" s="23" t="s">
        <v>71</v>
      </c>
      <c r="F7" s="23" t="s">
        <v>75</v>
      </c>
    </row>
    <row r="8" spans="1:6" ht="12.75" customHeight="1">
      <c r="A8" s="24"/>
      <c r="B8" s="24"/>
      <c r="C8" s="24"/>
      <c r="D8" s="24"/>
      <c r="E8" s="24"/>
      <c r="F8" s="24"/>
    </row>
    <row r="9" spans="1:6" ht="18.399999999999999" customHeight="1">
      <c r="A9" s="4"/>
      <c r="B9" s="4" t="s">
        <v>2</v>
      </c>
      <c r="C9" s="4" t="s">
        <v>3</v>
      </c>
      <c r="D9" s="4" t="s">
        <v>4</v>
      </c>
      <c r="E9" s="4" t="s">
        <v>5</v>
      </c>
      <c r="F9" s="4" t="s">
        <v>0</v>
      </c>
    </row>
    <row r="10" spans="1:6">
      <c r="A10" s="5" t="s">
        <v>2</v>
      </c>
      <c r="B10" s="6" t="s">
        <v>8</v>
      </c>
      <c r="C10" s="5" t="s">
        <v>7</v>
      </c>
      <c r="D10" s="7">
        <v>10401.6</v>
      </c>
      <c r="E10" s="7">
        <v>6579.3</v>
      </c>
      <c r="F10" s="7">
        <v>6401</v>
      </c>
    </row>
    <row r="11" spans="1:6" ht="38.25">
      <c r="A11" s="8" t="s">
        <v>3</v>
      </c>
      <c r="B11" s="9" t="s">
        <v>10</v>
      </c>
      <c r="C11" s="8" t="s">
        <v>9</v>
      </c>
      <c r="D11" s="10">
        <v>1085</v>
      </c>
      <c r="E11" s="10">
        <v>1085</v>
      </c>
      <c r="F11" s="10">
        <v>1085</v>
      </c>
    </row>
    <row r="12" spans="1:6" ht="51">
      <c r="A12" s="8" t="s">
        <v>4</v>
      </c>
      <c r="B12" s="9" t="s">
        <v>12</v>
      </c>
      <c r="C12" s="8" t="s">
        <v>11</v>
      </c>
      <c r="D12" s="10">
        <v>2864.1</v>
      </c>
      <c r="E12" s="10">
        <v>1562.6</v>
      </c>
      <c r="F12" s="10">
        <v>1384.3</v>
      </c>
    </row>
    <row r="13" spans="1:6">
      <c r="A13" s="8" t="s">
        <v>5</v>
      </c>
      <c r="B13" s="9" t="s">
        <v>14</v>
      </c>
      <c r="C13" s="8" t="s">
        <v>13</v>
      </c>
      <c r="D13" s="10">
        <v>5</v>
      </c>
      <c r="E13" s="10">
        <v>5</v>
      </c>
      <c r="F13" s="10">
        <v>5</v>
      </c>
    </row>
    <row r="14" spans="1:6">
      <c r="A14" s="8" t="s">
        <v>0</v>
      </c>
      <c r="B14" s="9" t="s">
        <v>16</v>
      </c>
      <c r="C14" s="8" t="s">
        <v>15</v>
      </c>
      <c r="D14" s="10">
        <v>6447.5</v>
      </c>
      <c r="E14" s="10">
        <v>3926.7</v>
      </c>
      <c r="F14" s="10">
        <v>3926.6</v>
      </c>
    </row>
    <row r="15" spans="1:6">
      <c r="A15" s="5" t="s">
        <v>6</v>
      </c>
      <c r="B15" s="6" t="s">
        <v>18</v>
      </c>
      <c r="C15" s="5" t="s">
        <v>17</v>
      </c>
      <c r="D15" s="7">
        <v>131.9</v>
      </c>
      <c r="E15" s="7">
        <v>137.19999999999999</v>
      </c>
      <c r="F15" s="7">
        <v>0</v>
      </c>
    </row>
    <row r="16" spans="1:6">
      <c r="A16" s="8" t="s">
        <v>21</v>
      </c>
      <c r="B16" s="9" t="s">
        <v>20</v>
      </c>
      <c r="C16" s="8" t="s">
        <v>19</v>
      </c>
      <c r="D16" s="10">
        <v>131.9</v>
      </c>
      <c r="E16" s="10">
        <v>137.19999999999999</v>
      </c>
      <c r="F16" s="10">
        <v>0</v>
      </c>
    </row>
    <row r="17" spans="1:6" ht="25.5">
      <c r="A17" s="5" t="s">
        <v>24</v>
      </c>
      <c r="B17" s="6" t="s">
        <v>23</v>
      </c>
      <c r="C17" s="5" t="s">
        <v>22</v>
      </c>
      <c r="D17" s="7">
        <v>7</v>
      </c>
      <c r="E17" s="7">
        <v>7</v>
      </c>
      <c r="F17" s="7">
        <v>7</v>
      </c>
    </row>
    <row r="18" spans="1:6" ht="38.25">
      <c r="A18" s="8" t="s">
        <v>27</v>
      </c>
      <c r="B18" s="9" t="s">
        <v>26</v>
      </c>
      <c r="C18" s="8" t="s">
        <v>25</v>
      </c>
      <c r="D18" s="10">
        <v>7</v>
      </c>
      <c r="E18" s="10">
        <v>7</v>
      </c>
      <c r="F18" s="10">
        <v>7</v>
      </c>
    </row>
    <row r="19" spans="1:6">
      <c r="A19" s="5" t="s">
        <v>30</v>
      </c>
      <c r="B19" s="6" t="s">
        <v>29</v>
      </c>
      <c r="C19" s="5" t="s">
        <v>28</v>
      </c>
      <c r="D19" s="7">
        <v>372.7</v>
      </c>
      <c r="E19" s="7">
        <v>357.7</v>
      </c>
      <c r="F19" s="7">
        <v>361.2</v>
      </c>
    </row>
    <row r="20" spans="1:6">
      <c r="A20" s="8" t="s">
        <v>33</v>
      </c>
      <c r="B20" s="9" t="s">
        <v>32</v>
      </c>
      <c r="C20" s="8" t="s">
        <v>31</v>
      </c>
      <c r="D20" s="10">
        <v>372.7</v>
      </c>
      <c r="E20" s="10">
        <v>357.7</v>
      </c>
      <c r="F20" s="10">
        <v>361.2</v>
      </c>
    </row>
    <row r="21" spans="1:6">
      <c r="A21" s="5" t="s">
        <v>36</v>
      </c>
      <c r="B21" s="6" t="s">
        <v>35</v>
      </c>
      <c r="C21" s="5" t="s">
        <v>34</v>
      </c>
      <c r="D21" s="7">
        <v>750.7</v>
      </c>
      <c r="E21" s="7">
        <v>0</v>
      </c>
      <c r="F21" s="7">
        <v>0</v>
      </c>
    </row>
    <row r="22" spans="1:6">
      <c r="A22" s="8" t="s">
        <v>39</v>
      </c>
      <c r="B22" s="9" t="s">
        <v>38</v>
      </c>
      <c r="C22" s="8" t="s">
        <v>37</v>
      </c>
      <c r="D22" s="10">
        <v>50</v>
      </c>
      <c r="E22" s="10">
        <v>0</v>
      </c>
      <c r="F22" s="10">
        <v>0</v>
      </c>
    </row>
    <row r="23" spans="1:6">
      <c r="A23" s="8" t="s">
        <v>42</v>
      </c>
      <c r="B23" s="9" t="s">
        <v>41</v>
      </c>
      <c r="C23" s="8" t="s">
        <v>40</v>
      </c>
      <c r="D23" s="10">
        <v>217.3</v>
      </c>
      <c r="E23" s="10">
        <v>0</v>
      </c>
      <c r="F23" s="10">
        <v>0</v>
      </c>
    </row>
    <row r="24" spans="1:6">
      <c r="A24" s="8" t="s">
        <v>45</v>
      </c>
      <c r="B24" s="9" t="s">
        <v>44</v>
      </c>
      <c r="C24" s="8" t="s">
        <v>43</v>
      </c>
      <c r="D24" s="10">
        <v>483.4</v>
      </c>
      <c r="E24" s="10">
        <v>0</v>
      </c>
      <c r="F24" s="10">
        <v>0</v>
      </c>
    </row>
    <row r="25" spans="1:6">
      <c r="A25" s="5" t="s">
        <v>48</v>
      </c>
      <c r="B25" s="6" t="s">
        <v>47</v>
      </c>
      <c r="C25" s="5" t="s">
        <v>46</v>
      </c>
      <c r="D25" s="7">
        <v>862</v>
      </c>
      <c r="E25" s="7">
        <f>E26</f>
        <v>0</v>
      </c>
      <c r="F25" s="7">
        <f>F26</f>
        <v>0</v>
      </c>
    </row>
    <row r="26" spans="1:6">
      <c r="A26" s="8" t="s">
        <v>51</v>
      </c>
      <c r="B26" s="9" t="s">
        <v>50</v>
      </c>
      <c r="C26" s="8" t="s">
        <v>49</v>
      </c>
      <c r="D26" s="10">
        <v>862</v>
      </c>
      <c r="E26" s="10">
        <v>0</v>
      </c>
      <c r="F26" s="10">
        <v>0</v>
      </c>
    </row>
    <row r="27" spans="1:6">
      <c r="A27" s="5" t="s">
        <v>54</v>
      </c>
      <c r="B27" s="6" t="s">
        <v>53</v>
      </c>
      <c r="C27" s="5" t="s">
        <v>52</v>
      </c>
      <c r="D27" s="7">
        <v>125</v>
      </c>
      <c r="E27" s="7">
        <f>E28</f>
        <v>0</v>
      </c>
      <c r="F27" s="7">
        <f>F28</f>
        <v>0</v>
      </c>
    </row>
    <row r="28" spans="1:6">
      <c r="A28" s="8" t="s">
        <v>57</v>
      </c>
      <c r="B28" s="9" t="s">
        <v>56</v>
      </c>
      <c r="C28" s="8" t="s">
        <v>55</v>
      </c>
      <c r="D28" s="10">
        <v>125</v>
      </c>
      <c r="E28" s="10">
        <v>0</v>
      </c>
      <c r="F28" s="10">
        <v>0</v>
      </c>
    </row>
    <row r="29" spans="1:6" ht="38.25">
      <c r="A29" s="5" t="s">
        <v>60</v>
      </c>
      <c r="B29" s="6" t="s">
        <v>59</v>
      </c>
      <c r="C29" s="5" t="s">
        <v>58</v>
      </c>
      <c r="D29" s="7">
        <v>45.2</v>
      </c>
      <c r="E29" s="7">
        <f>E30</f>
        <v>0</v>
      </c>
      <c r="F29" s="7">
        <f>F30</f>
        <v>0</v>
      </c>
    </row>
    <row r="30" spans="1:6" ht="25.5">
      <c r="A30" s="8" t="s">
        <v>63</v>
      </c>
      <c r="B30" s="9" t="s">
        <v>62</v>
      </c>
      <c r="C30" s="8" t="s">
        <v>61</v>
      </c>
      <c r="D30" s="10">
        <v>45.2</v>
      </c>
      <c r="E30" s="10">
        <v>0</v>
      </c>
      <c r="F30" s="10">
        <v>0</v>
      </c>
    </row>
    <row r="31" spans="1:6">
      <c r="A31" s="11" t="s">
        <v>65</v>
      </c>
      <c r="B31" s="12" t="s">
        <v>72</v>
      </c>
      <c r="C31" s="11"/>
      <c r="D31" s="13"/>
      <c r="E31" s="13">
        <v>181.5</v>
      </c>
      <c r="F31" s="13">
        <v>356.3</v>
      </c>
    </row>
    <row r="32" spans="1:6">
      <c r="A32" s="14"/>
      <c r="B32" s="15" t="s">
        <v>64</v>
      </c>
      <c r="C32" s="14"/>
      <c r="D32" s="16">
        <f>D10+D15+D17+D19+D21+D25+D27+D29</f>
        <v>12696.100000000002</v>
      </c>
      <c r="E32" s="16">
        <f>E10+E15+E17+E19+E21+E25+E27+E29+E31</f>
        <v>7262.7</v>
      </c>
      <c r="F32" s="16">
        <f>F10+F15+F17+F19+F21+F25+F27+F29+F31</f>
        <v>7125.5</v>
      </c>
    </row>
    <row r="34" spans="7:9" ht="12.75" customHeight="1">
      <c r="G34" s="18"/>
      <c r="H34" s="18"/>
      <c r="I34" s="18"/>
    </row>
  </sheetData>
  <mergeCells count="11">
    <mergeCell ref="E1:F1"/>
    <mergeCell ref="B2:F3"/>
    <mergeCell ref="E4:F4"/>
    <mergeCell ref="A6:B6"/>
    <mergeCell ref="A7:A8"/>
    <mergeCell ref="B7:B8"/>
    <mergeCell ref="C7:C8"/>
    <mergeCell ref="D7:D8"/>
    <mergeCell ref="E7:E8"/>
    <mergeCell ref="F7:F8"/>
    <mergeCell ref="A5:F5"/>
  </mergeCells>
  <pageMargins left="0.98425196850393704" right="0.39370078740157483" top="0.39370078740157483" bottom="0.39370078740157483" header="0.19685039370078741" footer="0.19685039370078741"/>
  <pageSetup paperSize="9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Роспись расходов</vt:lpstr>
      <vt:lpstr>'Роспись расходов'!LAST_CELL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16fofein</dc:creator>
  <dc:description>POI HSSF rep:2.55.0.44</dc:description>
  <cp:lastModifiedBy>Пользователь</cp:lastModifiedBy>
  <dcterms:created xsi:type="dcterms:W3CDTF">2022-12-21T06:04:51Z</dcterms:created>
  <dcterms:modified xsi:type="dcterms:W3CDTF">2024-01-09T03:49:11Z</dcterms:modified>
</cp:coreProperties>
</file>